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Area" localSheetId="0">'Лист1'!$A$1:$CW$51</definedName>
  </definedNames>
  <calcPr fullCalcOnLoad="1"/>
</workbook>
</file>

<file path=xl/sharedStrings.xml><?xml version="1.0" encoding="utf-8"?>
<sst xmlns="http://schemas.openxmlformats.org/spreadsheetml/2006/main" count="1304" uniqueCount="228">
  <si>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</si>
  <si>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</si>
  <si>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</si>
  <si>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</si>
  <si>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2013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</si>
  <si>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</si>
  <si>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</si>
  <si>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</si>
  <si>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</si>
  <si>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</si>
  <si>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</si>
  <si>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Раздел I. Отчет о налоговой базе и структуре начислений</t>
  </si>
  <si>
    <t>Разрез по графе  </t>
  </si>
  <si>
    <t>1 - Всего (гр.2+гр.3)</t>
  </si>
  <si>
    <t>-</t>
  </si>
  <si>
    <t>код</t>
  </si>
  <si>
    <t>А</t>
  </si>
  <si>
    <t>Б</t>
  </si>
  <si>
    <t>08701000</t>
  </si>
  <si>
    <t>[SUF]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</si>
  <si>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</si>
  <si>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</si>
  <si>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</si>
  <si>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</si>
  <si>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</si>
  <si>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</si>
  <si>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</si>
  <si>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</si>
  <si>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</si>
  <si>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</si>
  <si>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</si>
  <si>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</si>
  <si>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</si>
  <si>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</si>
  <si>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2 - организации</t>
  </si>
  <si>
    <t>3 - индивидуальные предприниматели и крестьянские (фермерские) хозяйства</t>
  </si>
  <si>
    <t>Южный округ</t>
  </si>
  <si>
    <t>Северный округ</t>
  </si>
  <si>
    <t>Налоговый орган 2700</t>
  </si>
  <si>
    <t>Централь-ный округ</t>
  </si>
  <si>
    <t>Железнодо-рожный округ</t>
  </si>
  <si>
    <t>ГОРОДСКОЕ ПОСЕЛЕНИЕ ГОРОД НИКОЛАЕВСК-НА-АМУРЕ</t>
  </si>
  <si>
    <t>СЕЛЬСКОЕ ПОСЕЛЕНИЕ "СОФИЙСК"</t>
  </si>
  <si>
    <t>МАРИИНСКОЕ СЕЛЬСКОЕ ПОСЕЛЕНИЕ</t>
  </si>
  <si>
    <t>ОРЕМИФСКОЕ СЕЛЬСКОЕ ПОСЕЛЕНИЕ</t>
  </si>
  <si>
    <t>ТЫРСКОЕ СЕЛЬСКОЕ ПОСЕЛЕНИЕ</t>
  </si>
  <si>
    <t>ДЕ-КАСТРИНСКОЕ СЕЛЬСКОЕ ПОСЕЛЕНИЕ</t>
  </si>
  <si>
    <t>СЕЛЬСКОЕ ПОСЕЛЕНИЕ "СЕЛО БОГОРОДСКОЕ"</t>
  </si>
  <si>
    <t>08631101</t>
  </si>
  <si>
    <t>08631000</t>
  </si>
  <si>
    <t>08650443</t>
  </si>
  <si>
    <t>08650440</t>
  </si>
  <si>
    <t>08650425</t>
  </si>
  <si>
    <t>08631437</t>
  </si>
  <si>
    <t>08631413</t>
  </si>
  <si>
    <t>08631404</t>
  </si>
  <si>
    <t>08631422</t>
  </si>
  <si>
    <t>08650452</t>
  </si>
  <si>
    <t>08650413</t>
  </si>
  <si>
    <t>08650401</t>
  </si>
  <si>
    <t>ГОРОДСКОЕ ПОСЕЛЕНИЕ "ГОРОД БИКИН"</t>
  </si>
  <si>
    <t>СЕЛЬСКОЕ ПОСЕЛЕНИЕ "СЕЛО ПУШКИНО"</t>
  </si>
  <si>
    <t>ОРЕНБУРГСКОЕ СЕЛЬСКОЕ ПОСЕЛЕНИЕ</t>
  </si>
  <si>
    <t>СЕЛЬСКОЕ ПОСЕЛЕНИЕ "СЕЛО ЛЕСОПИЛЬНОЕ"</t>
  </si>
  <si>
    <t>СЕЛЬСКОЕ ПОСЕЛЕНИЕ "СЕЛО ЛОНЧАКОВО"</t>
  </si>
  <si>
    <t>СЕЛЬСКОЕ ПОСЕЛЕНИЕ "СЕЛО АЯН"</t>
  </si>
  <si>
    <t>ГОРОДСКОЕ ПОСЕЛЕНИЕ "ГОРОД ВЯЗЕМСКИЙ"</t>
  </si>
  <si>
    <t>СЕЛЬСКОЕ ПОСЕЛЕНИЕ "СЕЛО ШЕРЕМЕТЬЕВО"</t>
  </si>
  <si>
    <t>СЕЛЬСКОЕ ПОСЕЛЕНИЕ "СЕЛО ВИДНОЕ"</t>
  </si>
  <si>
    <t>СЕЛЬСКОЕ ПОСЕЛЕНИЕ "СЕЛО КРАСИЦКОЕ"</t>
  </si>
  <si>
    <t>КОТИКОВСКОЕ СЕЛЬСКОЕ ПОСЕЛЕНИЕ</t>
  </si>
  <si>
    <t>СЕЛЬСКОЕ ПОСЕЛЕНИЕ "СЕЛО КЕДРОВО"</t>
  </si>
  <si>
    <t>СЕЛЬСКОЕ ПОСЕЛЕНИЕ "СЕЛО ОТРАДНЕНОЕ"</t>
  </si>
  <si>
    <t>СЕЛЬСКОЕ ПОСЕЛЕНИЕ "СЕЛО КАПИТОНОВКА"</t>
  </si>
  <si>
    <t>СЕЛЬСКОЕ ПОСЕЛЕНИЕ "СЕЛО ЗАБАЙКАЛЬСКОЕ"</t>
  </si>
  <si>
    <t>ХОРСКОЕ ГОРОДСКОЕ ПОСЕЛЕНИЕ</t>
  </si>
  <si>
    <t>ГОРОДСКОЕ ПОСЕЛЕНИЕ "РАБОЧИЙ ПОСЕЛОК ПЕРЕЯСЛАВКА"</t>
  </si>
  <si>
    <t>СЕЛЬСКОЕ ПОСЕЛЕНИЕ "ПОСЕЛОК ДУРМИН"</t>
  </si>
  <si>
    <t>БИЧЕВСКОЕ СЕЛЬСКОЕ ПОСЕЛЕНИЕ</t>
  </si>
  <si>
    <t>ГЕОРГИЕВСКОЕ СЕЛЬСКОЕ ПОСЕЛЕНИЕ</t>
  </si>
  <si>
    <t>МАРУСИНСКОЕ СЕЛЬСКОЕ ПОСЕЛЕНИЕ</t>
  </si>
  <si>
    <t>КРУГЛИКОВСКОЕ СЕЛЬСКОЕ ПОСЕЛЕНИЕ</t>
  </si>
  <si>
    <t>МОГИЛЕВСКОЕ СЕЛЬСКОЕ ПОСЕЛЕНИЕ</t>
  </si>
  <si>
    <t>ПОЛЕТНЕНСКОЕ СЕЛЬСКОЕ ПОСЕЛЕНИЕ</t>
  </si>
  <si>
    <t>ЧЕРНЯЕВСКОЕ СЕЛЬСКОЕ ПОСЕЛЕНИЕ</t>
  </si>
  <si>
    <t>СВЯТОГОРСКОЕ СЕЛЬСКОЕ ПОСЕЛЕНИЕ</t>
  </si>
  <si>
    <t>СЕЛЬСКОЕ ПОСЕЛЕНИЕ "СЕЛО ТРОИЦКОЕ"</t>
  </si>
  <si>
    <t>ГОРОДСКОЕ ПОСЕЛЕНИЕ "РАБОЧИЙ ПОСЕЛОК ОХОТСК"</t>
  </si>
  <si>
    <t>ИНСКОЕ СЕЛЬСКОЕ ПОСЕЛЕНИЕ</t>
  </si>
  <si>
    <t>СЕЛЬСКОЕ ПОСЕЛЕНИЕ "СЕЛО ВОСТРЕЦОВО"</t>
  </si>
  <si>
    <t>БУЛГИНСКОЕ СЕЛЬСКОЕ ПОСЕЛЕНИЕ</t>
  </si>
  <si>
    <t>СЕЛЬСКОЕ ПОСЕЛЕНИЕ "ПОСЕЛОК МОРСКОЙ"</t>
  </si>
  <si>
    <t>СЕЛЬСКОЕ ПОСЕЛЕНИЕ "ПОСЕЛОК НОВОЕ УСТЬЕ"</t>
  </si>
  <si>
    <t>АРКИНСКОЕ СЕЛЬСКОЕ ПОСЕЛЕНИЕ</t>
  </si>
  <si>
    <t>СЕЛЬСКОЕ ПОСЕЛЕНИЕ "СЕЛО ЧУМИКАН"</t>
  </si>
  <si>
    <t>СЕЛЬСКОЕ ПОСЕЛЕНИЕ "СЕЛО УДСКОЕ"</t>
  </si>
  <si>
    <t>СЕЛЬСКОЕ ПОСЕЛЕНИЕ "СЕЛО ТУГУР"</t>
  </si>
  <si>
    <t>КОРФОВСКОЕ ГОРОДСКОЕ ПОСЕЛЕНИЕ</t>
  </si>
  <si>
    <t>ТОПОЛЕВСКОЕ СЕЛЬСКОЕ ПОСЕЛЕНИЕ</t>
  </si>
  <si>
    <t>СЕЛЬСКОЕ ПОСЕЛЕНИЕ "СЕЛО ИЛЬИНКА"</t>
  </si>
  <si>
    <t>КОРСАКОВСКОЕ СЕЛЬСКОЕ ПОСЕЛЕНИЕ</t>
  </si>
  <si>
    <t>СЕЛЬСКОЕ ПОСЕЛЕНИЕ "СЕЛО НЕКРАСОВКА"</t>
  </si>
  <si>
    <t>РАКИТНЕНСКОЕ СЕЛЬСКОЕ ПОСЕЛЕНИЕ</t>
  </si>
  <si>
    <t>МИЧУРИНСКОЕ СЕЛЬСКОЕ ПОСЕЛЕНИЕ</t>
  </si>
  <si>
    <t>МИРНЕНСКОЕ СЕЛЬСКОЕ ПОСЕЛЕНИЕ</t>
  </si>
  <si>
    <t>СЕЛЬСКОЕ ПОСЕЛЕНИЕ "СЕЛО БЫЧИХА"</t>
  </si>
  <si>
    <t>КНЯЗЕ-ВОЛКОНСКОЕ СЕЛЬСКОЕ ПОСЕЛЕНИЕ</t>
  </si>
  <si>
    <t>ВОСТОЧНОЕ СЕЛЬСКОЕ ПОСЕЛЕНИЕ</t>
  </si>
  <si>
    <t>ГАЛКИНСКОЕ СЕЛЬСКОЕ ПОСЕЛЕНИЕ</t>
  </si>
  <si>
    <t>СЕРГЕЕВСКОЕ СЕЛЬСКОЕ ПОСЕЛЕНИЕ</t>
  </si>
  <si>
    <t>КУКАНСКОЕ СЕЛЬСКОЕ ПОСЕЛЕНИЕ</t>
  </si>
  <si>
    <t>ПОБЕДИНСКОЕ СЕЛЬСКОЕ ПОСЕЛЕНИЕ</t>
  </si>
  <si>
    <t>08609101</t>
  </si>
  <si>
    <t>08609408</t>
  </si>
  <si>
    <t>08609420</t>
  </si>
  <si>
    <t>08609412</t>
  </si>
  <si>
    <t>08609407</t>
  </si>
  <si>
    <t>08609410</t>
  </si>
  <si>
    <t>08606403</t>
  </si>
  <si>
    <t>08617101</t>
  </si>
  <si>
    <t>08617416</t>
  </si>
  <si>
    <t>08617440</t>
  </si>
  <si>
    <t>08617407</t>
  </si>
  <si>
    <t>08617426</t>
  </si>
  <si>
    <t>08617424</t>
  </si>
  <si>
    <t>08617422</t>
  </si>
  <si>
    <t>08617438</t>
  </si>
  <si>
    <t>08617420</t>
  </si>
  <si>
    <t>08617418</t>
  </si>
  <si>
    <t>08624157</t>
  </si>
  <si>
    <t>08624151</t>
  </si>
  <si>
    <t>08624413</t>
  </si>
  <si>
    <t>08624402</t>
  </si>
  <si>
    <t>08624404</t>
  </si>
  <si>
    <t>08624422</t>
  </si>
  <si>
    <t>08624428</t>
  </si>
  <si>
    <t>08624425</t>
  </si>
  <si>
    <t>08624431</t>
  </si>
  <si>
    <t>08624437</t>
  </si>
  <si>
    <t>08624452</t>
  </si>
  <si>
    <t>08624440</t>
  </si>
  <si>
    <t>08628439</t>
  </si>
  <si>
    <t>08634151</t>
  </si>
  <si>
    <t>08634410</t>
  </si>
  <si>
    <t>08634407</t>
  </si>
  <si>
    <t>08634404</t>
  </si>
  <si>
    <t>08634412</t>
  </si>
  <si>
    <t>08634414</t>
  </si>
  <si>
    <t>08634402</t>
  </si>
  <si>
    <t>08646411</t>
  </si>
  <si>
    <t>08646000</t>
  </si>
  <si>
    <t>08646410</t>
  </si>
  <si>
    <t>08646407</t>
  </si>
  <si>
    <t>08655155</t>
  </si>
  <si>
    <t>08655465</t>
  </si>
  <si>
    <t>08655419</t>
  </si>
  <si>
    <t>08655431</t>
  </si>
  <si>
    <t>08655448</t>
  </si>
  <si>
    <t>08655459</t>
  </si>
  <si>
    <t>08655443</t>
  </si>
  <si>
    <t>08655440</t>
  </si>
  <si>
    <t>08655407</t>
  </si>
  <si>
    <t>08655425</t>
  </si>
  <si>
    <t>08655476</t>
  </si>
  <si>
    <t>08655437</t>
  </si>
  <si>
    <t>08655453</t>
  </si>
  <si>
    <t>08655402</t>
  </si>
  <si>
    <t>08655412</t>
  </si>
  <si>
    <t>08655460</t>
  </si>
  <si>
    <t>08655434</t>
  </si>
  <si>
    <t>08655458</t>
  </si>
  <si>
    <t>ГОРОДСКОЙ ОКРУГ ГОРОД КОМСОМОЛЬСК-НА-АМУРЕ</t>
  </si>
  <si>
    <t>08709000</t>
  </si>
  <si>
    <t>ГОРОДСКОЕ ПОСЕЛЕНИЕ ГОРОД СОВЕТСКАЯ ГАВАНЬ</t>
  </si>
  <si>
    <t>ГОРОДСКОЕ ПОСЕЛЕНИЕ "РАБОЧИЙ ПОСЕЛОК ВАНИНО"</t>
  </si>
  <si>
    <t>ГОРОДСКОЕ ПОСЕЛЕНИЕ "РАБОЧИЙ ПОСЕЛОК ОКТЯБРЬСКИЙ"</t>
  </si>
  <si>
    <t>УСЬКА-ОРОЧСКОЕ СЕЛЬСКОЕ ПОСЕЛЕНИЕ</t>
  </si>
  <si>
    <t>ДАТТИНСКОЕ СЕЛЬСКОЕ ПОСЕЛЕНИЕ</t>
  </si>
  <si>
    <t>ГОРОДСКОЕ ПОСЕЛЕНИЕ "РАБОЧИЙ ПОСЕЛОК МАЙСКИЙ"</t>
  </si>
  <si>
    <t>08642101</t>
  </si>
  <si>
    <t>08612151</t>
  </si>
  <si>
    <t>08612159</t>
  </si>
  <si>
    <t>08642165</t>
  </si>
  <si>
    <t>08612415</t>
  </si>
  <si>
    <t>08612405</t>
  </si>
  <si>
    <t>ВОЗНЕСЕНСКОЕ СЕЛЬСКОЕ ПОСЕЛЕНИЕ</t>
  </si>
  <si>
    <t>СНЕЖНЕНСКОЕ СЕЛЬСКОЕ ПОСЕЛЕНИЕ</t>
  </si>
  <si>
    <t>ЭЛЬБАНСКОЕ ГОРОДСКОЕ ПОСЕЛЕНИЕ</t>
  </si>
  <si>
    <t>НОВОУРГАЛЬСКОЕ ГОРОДСКОЕ ПОСЕЛЕНИЕ</t>
  </si>
  <si>
    <t>ГОРОДСКОЕ ПОСЕЛЕНИЕ 'ГОРОД АМУРСК'</t>
  </si>
  <si>
    <t>СЕЛЬСКОЕ ПОСЕЛЕНИЕ 'СЕЛО ВЕРХНЯЯ ЭКОНЬ'</t>
  </si>
  <si>
    <t>СЕЛЬСКОЕ ПОСЕЛЕНИЕ 'СЕЛО КОНДОН'</t>
  </si>
  <si>
    <t>ГОРОДСКОЕ ПОСЕЛЕНИЕ 'РАБОЧИЙ ПОСЕЛОК ЧЕГДОМЫН'</t>
  </si>
  <si>
    <t>ГОРОДСКОЕ ПОСЕЛЕНИЕ 'РАБОЧИЙ ПОСЕЛОК СОЛНЕЧНЫЙ'</t>
  </si>
  <si>
    <t>СЕЛЬСКОЕ ПОСЕЛЕНИЕ 'СЕЛО ХУРБА'</t>
  </si>
  <si>
    <t>СЕЛЬСКОЕ ПОСЕЛЕНИЕ 'СЕЛО НОВЫЙ МИР'</t>
  </si>
  <si>
    <t>08603402</t>
  </si>
  <si>
    <t>08620452</t>
  </si>
  <si>
    <t>08603000</t>
  </si>
  <si>
    <t>08603160</t>
  </si>
  <si>
    <t>08614153</t>
  </si>
  <si>
    <t>08603101</t>
  </si>
  <si>
    <t>08620476</t>
  </si>
  <si>
    <t>08644416</t>
  </si>
  <si>
    <t>08614151</t>
  </si>
  <si>
    <t>08644151</t>
  </si>
  <si>
    <t>08620461</t>
  </si>
  <si>
    <t>08620446</t>
  </si>
  <si>
    <t>Всего по краю</t>
  </si>
  <si>
    <t xml:space="preserve"> х</t>
  </si>
  <si>
    <t xml:space="preserve">                              по единому сельскохозяйственному налогу</t>
  </si>
  <si>
    <t>ОСИНОВОРЕ-ЧЕНСКОЕ СЕЛЬСКОЕ ПОСЕЛЕНИЕ</t>
  </si>
  <si>
    <t>АНАСТАСЬЕВС-КОЕ СЕЛЬСКОЕ ПОСЕЛЕНИЕ</t>
  </si>
  <si>
    <t>МАЛЫШЕВС-КОЕ СЕЛЬСКОЕ ПОСЕЛЕНИЕ</t>
  </si>
  <si>
    <t>АМУРСКИЙ МУНИЦИПАЛЬ-НЫЙ РАЙОН</t>
  </si>
  <si>
    <t>ТУГУРО-ЧУМИКАНСКИЙ МУНИЦИПАЛЬ-НЫЙ РАЙОН</t>
  </si>
  <si>
    <t>МРИ  ФНС России № 1 по Хабаровско-му краю</t>
  </si>
  <si>
    <t>МРИ  ФНС России № 3 по Хабаровс-кому краю</t>
  </si>
  <si>
    <t>МРИ  ФНС России № 8 по Хабаровско-му краю</t>
  </si>
  <si>
    <t>НИКОЛАЕВС-КИЙ МУНИЦИПАЛЬНЫЙ РАЙОН</t>
  </si>
  <si>
    <t>СУСАНИНС-КОЕ СЕЛЬСКОЕ ПОСЕЛЕНИЕ</t>
  </si>
  <si>
    <t>КРАСНОСЕЛЬС-КОЕ СЕЛЬСКОЕ ПОСЕЛЕНИЕ</t>
  </si>
  <si>
    <t>ИННОКЕНТЬЕВС-КОЕ СЕЛЬСКОЕ ПОСЕЛЕНИЕ</t>
  </si>
  <si>
    <t>НИЖНЕПРОН-ГЕНСКОЕ СЕЛЬСКОЕ ПОСЕЛЕНИЕ</t>
  </si>
  <si>
    <t>ЛЕРМОНТОВС-КОЕ СЕЛЬСКОЕ ПОСЕЛЕНИЕ</t>
  </si>
  <si>
    <t>СЕЛЬСКОЕ ПОСЕЛЕНИЕ "СЕЛО ДОРМИДОН-ТОВКА"</t>
  </si>
  <si>
    <t>КОНДРАТЬЕВС-КОЕ СЕЛЬСКОЕ ПОСЕЛЕНИЕ</t>
  </si>
  <si>
    <t>МРИ  ФНС России №5 по Хаба-ровскому краю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</si>
</sst>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3" fontId="26" fillId="0" borderId="12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26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center" wrapText="1"/>
    </xf>
    <xf numFmtId="3" fontId="26" fillId="33" borderId="12" xfId="0" applyNumberFormat="1" applyFont="1" applyFill="1" applyBorder="1" applyAlignment="1">
      <alignment/>
    </xf>
    <xf numFmtId="3" fontId="27" fillId="33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8"/>
  <sheetViews>
    <sheetView tabSelected="1" view="pageBreakPreview" zoomScale="85" zoomScaleSheetLayoutView="85" zoomScalePageLayoutView="55" workbookViewId="0" topLeftCell="A31">
      <selection activeCell="K37" sqref="K37"/>
    </sheetView>
  </sheetViews>
  <sheetFormatPr defaultColWidth="9.140625" defaultRowHeight="15"/>
  <cols>
    <col min="1" max="1" width="24.57421875" style="12" customWidth="1"/>
    <col min="2" max="2" width="5.421875" style="12" customWidth="1"/>
    <col min="3" max="3" width="9.28125" style="12" customWidth="1"/>
    <col min="4" max="4" width="9.00390625" style="12" customWidth="1"/>
    <col min="5" max="5" width="9.28125" style="12" customWidth="1"/>
    <col min="6" max="6" width="8.8515625" style="12" customWidth="1"/>
    <col min="7" max="7" width="9.421875" style="12" customWidth="1"/>
    <col min="8" max="8" width="8.8515625" style="12" customWidth="1"/>
    <col min="9" max="9" width="9.28125" style="12" customWidth="1"/>
    <col min="10" max="10" width="8.7109375" style="12" customWidth="1"/>
    <col min="11" max="11" width="9.140625" style="12" customWidth="1"/>
    <col min="12" max="12" width="8.8515625" style="12" customWidth="1"/>
    <col min="13" max="13" width="9.421875" style="12" customWidth="1"/>
    <col min="14" max="14" width="10.421875" style="12" customWidth="1"/>
    <col min="15" max="15" width="9.8515625" style="12" customWidth="1"/>
    <col min="16" max="17" width="8.7109375" style="12" customWidth="1"/>
    <col min="18" max="18" width="9.421875" style="12" customWidth="1"/>
    <col min="19" max="19" width="10.00390625" style="12" customWidth="1"/>
    <col min="20" max="20" width="8.8515625" style="12" customWidth="1"/>
    <col min="21" max="21" width="9.421875" style="12" customWidth="1"/>
    <col min="22" max="22" width="8.8515625" style="12" customWidth="1"/>
    <col min="23" max="23" width="9.140625" style="12" customWidth="1"/>
    <col min="24" max="24" width="9.7109375" style="12" customWidth="1"/>
    <col min="25" max="25" width="10.28125" style="12" customWidth="1"/>
    <col min="26" max="26" width="9.00390625" style="12" customWidth="1"/>
    <col min="27" max="27" width="9.140625" style="12" customWidth="1"/>
    <col min="28" max="28" width="8.7109375" style="12" customWidth="1"/>
    <col min="29" max="29" width="8.8515625" style="12" customWidth="1"/>
    <col min="30" max="30" width="10.421875" style="12" customWidth="1"/>
    <col min="31" max="31" width="9.8515625" style="12" customWidth="1"/>
    <col min="32" max="33" width="9.421875" style="12" customWidth="1"/>
    <col min="34" max="34" width="8.8515625" style="12" customWidth="1"/>
    <col min="35" max="35" width="9.57421875" style="12" customWidth="1"/>
    <col min="36" max="37" width="10.421875" style="12" customWidth="1"/>
    <col min="38" max="38" width="8.8515625" style="12" customWidth="1"/>
    <col min="39" max="39" width="10.421875" style="12" customWidth="1"/>
    <col min="40" max="40" width="8.8515625" style="12" customWidth="1"/>
    <col min="41" max="41" width="8.7109375" style="12" customWidth="1"/>
    <col min="42" max="42" width="10.421875" style="12" customWidth="1"/>
    <col min="43" max="43" width="9.421875" style="12" customWidth="1"/>
    <col min="44" max="44" width="10.140625" style="12" customWidth="1"/>
    <col min="45" max="45" width="10.7109375" style="12" customWidth="1"/>
    <col min="46" max="46" width="10.140625" style="12" customWidth="1"/>
    <col min="47" max="47" width="9.7109375" style="12" customWidth="1"/>
    <col min="48" max="48" width="9.57421875" style="12" customWidth="1"/>
    <col min="49" max="49" width="9.7109375" style="12" customWidth="1"/>
    <col min="50" max="50" width="8.8515625" style="12" customWidth="1"/>
    <col min="51" max="51" width="8.7109375" style="12" customWidth="1"/>
    <col min="52" max="52" width="9.00390625" style="12" customWidth="1"/>
    <col min="53" max="53" width="9.421875" style="12" customWidth="1"/>
    <col min="54" max="54" width="9.140625" style="12" customWidth="1"/>
    <col min="55" max="55" width="9.28125" style="12" customWidth="1"/>
    <col min="56" max="56" width="10.140625" style="12" customWidth="1"/>
    <col min="57" max="57" width="9.421875" style="12" customWidth="1"/>
    <col min="58" max="58" width="8.8515625" style="12" customWidth="1"/>
    <col min="59" max="59" width="9.7109375" style="12" customWidth="1"/>
    <col min="60" max="60" width="9.421875" style="12" customWidth="1"/>
    <col min="61" max="61" width="9.28125" style="12" customWidth="1"/>
    <col min="62" max="62" width="9.421875" style="12" customWidth="1"/>
    <col min="63" max="63" width="9.7109375" style="12" customWidth="1"/>
    <col min="64" max="64" width="9.57421875" style="12" customWidth="1"/>
    <col min="65" max="65" width="9.7109375" style="12" customWidth="1"/>
    <col min="66" max="66" width="9.57421875" style="12" customWidth="1"/>
    <col min="67" max="67" width="11.140625" style="12" customWidth="1"/>
    <col min="68" max="69" width="9.7109375" style="12" customWidth="1"/>
    <col min="70" max="70" width="8.8515625" style="12" customWidth="1"/>
    <col min="71" max="71" width="9.140625" style="12" customWidth="1"/>
    <col min="72" max="72" width="9.28125" style="12" customWidth="1"/>
    <col min="73" max="73" width="8.8515625" style="12" customWidth="1"/>
    <col min="74" max="74" width="9.28125" style="12" customWidth="1"/>
    <col min="75" max="75" width="10.421875" style="12" customWidth="1"/>
    <col min="76" max="76" width="9.28125" style="12" customWidth="1"/>
    <col min="77" max="77" width="9.421875" style="12" customWidth="1"/>
    <col min="78" max="78" width="8.8515625" style="12" customWidth="1"/>
    <col min="79" max="79" width="9.8515625" style="12" customWidth="1"/>
    <col min="80" max="80" width="8.421875" style="12" customWidth="1"/>
    <col min="81" max="81" width="9.28125" style="12" customWidth="1"/>
    <col min="82" max="82" width="9.7109375" style="12" customWidth="1"/>
    <col min="83" max="83" width="9.57421875" style="12" customWidth="1"/>
    <col min="84" max="84" width="9.421875" style="12" customWidth="1"/>
    <col min="85" max="85" width="9.140625" style="12" customWidth="1"/>
    <col min="86" max="86" width="9.28125" style="12" customWidth="1"/>
    <col min="87" max="87" width="8.00390625" style="12" customWidth="1"/>
    <col min="88" max="88" width="10.421875" style="12" customWidth="1"/>
    <col min="89" max="89" width="10.140625" style="12" customWidth="1"/>
    <col min="90" max="90" width="8.8515625" style="12" customWidth="1"/>
    <col min="91" max="91" width="9.140625" style="12" customWidth="1"/>
    <col min="92" max="92" width="10.421875" style="12" customWidth="1"/>
    <col min="93" max="93" width="10.421875" style="29" customWidth="1"/>
    <col min="94" max="94" width="10.421875" style="12" customWidth="1"/>
    <col min="95" max="95" width="9.421875" style="12" customWidth="1"/>
    <col min="96" max="96" width="8.8515625" style="12" customWidth="1"/>
    <col min="97" max="98" width="9.00390625" style="12" customWidth="1"/>
    <col min="99" max="99" width="9.421875" style="12" customWidth="1"/>
    <col min="100" max="100" width="9.140625" style="12" customWidth="1"/>
    <col min="101" max="101" width="9.57421875" style="19" customWidth="1"/>
    <col min="102" max="169" width="10.421875" style="12" customWidth="1"/>
    <col min="170" max="16384" width="9.140625" style="12" customWidth="1"/>
  </cols>
  <sheetData>
    <row r="1" spans="1:101" s="15" customFormat="1" ht="12.75">
      <c r="A1" s="8" t="s">
        <v>0</v>
      </c>
      <c r="CW1" s="16"/>
    </row>
    <row r="2" spans="1:101" s="15" customFormat="1" ht="12.75">
      <c r="A2" s="8" t="s">
        <v>1</v>
      </c>
      <c r="CW2" s="16"/>
    </row>
    <row r="3" spans="1:101" s="15" customFormat="1" ht="12.75">
      <c r="A3" s="8" t="s">
        <v>2</v>
      </c>
      <c r="CW3" s="16"/>
    </row>
    <row r="4" spans="1:101" s="15" customFormat="1" ht="12.75">
      <c r="A4" s="8" t="s">
        <v>3</v>
      </c>
      <c r="CW4" s="16"/>
    </row>
    <row r="5" spans="1:101" s="15" customFormat="1" ht="12.75">
      <c r="A5" s="8" t="s">
        <v>4</v>
      </c>
      <c r="CW5" s="16"/>
    </row>
    <row r="6" spans="1:101" s="15" customFormat="1" ht="12.75">
      <c r="A6" s="8" t="s">
        <v>5</v>
      </c>
      <c r="CW6" s="16"/>
    </row>
    <row r="7" spans="1:101" s="15" customFormat="1" ht="12.75">
      <c r="A7" s="8" t="s">
        <v>6</v>
      </c>
      <c r="CW7" s="16"/>
    </row>
    <row r="8" spans="1:101" s="15" customFormat="1" ht="12.75">
      <c r="A8" s="8" t="s">
        <v>7</v>
      </c>
      <c r="CW8" s="16"/>
    </row>
    <row r="9" spans="1:101" s="15" customFormat="1" ht="12.75">
      <c r="A9" s="8" t="s">
        <v>8</v>
      </c>
      <c r="CW9" s="16"/>
    </row>
    <row r="10" spans="1:101" s="15" customFormat="1" ht="12.75">
      <c r="A10" s="8" t="s">
        <v>9</v>
      </c>
      <c r="CW10" s="16"/>
    </row>
    <row r="11" spans="1:101" s="15" customFormat="1" ht="12.75">
      <c r="A11" s="8" t="s">
        <v>10</v>
      </c>
      <c r="CW11" s="16"/>
    </row>
    <row r="12" spans="1:101" s="15" customFormat="1" ht="12.75">
      <c r="A12" s="8" t="s">
        <v>38</v>
      </c>
      <c r="CW12" s="16"/>
    </row>
    <row r="13" spans="1:101" s="15" customFormat="1" ht="12.75">
      <c r="A13" s="8"/>
      <c r="CW13" s="16"/>
    </row>
    <row r="14" spans="1:101" s="15" customFormat="1" ht="12.75">
      <c r="A14" s="35" t="s">
        <v>11</v>
      </c>
      <c r="B14" s="35"/>
      <c r="C14" s="35"/>
      <c r="D14" s="35"/>
      <c r="E14" s="35"/>
      <c r="CW14" s="16"/>
    </row>
    <row r="15" spans="1:101" s="15" customFormat="1" ht="12.75">
      <c r="A15" s="8" t="s">
        <v>210</v>
      </c>
      <c r="B15" s="17"/>
      <c r="C15" s="17"/>
      <c r="D15" s="17"/>
      <c r="E15" s="17"/>
      <c r="F15" s="8"/>
      <c r="CW15" s="16"/>
    </row>
    <row r="16" spans="1:101" s="15" customFormat="1" ht="12.75">
      <c r="A16" s="8" t="s">
        <v>12</v>
      </c>
      <c r="CW16" s="16"/>
    </row>
    <row r="17" spans="1:101" s="15" customFormat="1" ht="12.75">
      <c r="A17" s="8" t="s">
        <v>13</v>
      </c>
      <c r="CW17" s="16"/>
    </row>
    <row r="18" spans="1:101" s="24" customFormat="1" ht="78.75">
      <c r="A18" s="20" t="s">
        <v>14</v>
      </c>
      <c r="B18" s="20" t="s">
        <v>15</v>
      </c>
      <c r="C18" s="20" t="s">
        <v>39</v>
      </c>
      <c r="D18" s="20" t="s">
        <v>36</v>
      </c>
      <c r="E18" s="20" t="s">
        <v>40</v>
      </c>
      <c r="F18" s="20" t="s">
        <v>37</v>
      </c>
      <c r="G18" s="21" t="s">
        <v>171</v>
      </c>
      <c r="H18" s="21" t="s">
        <v>41</v>
      </c>
      <c r="I18" s="21" t="s">
        <v>219</v>
      </c>
      <c r="J18" s="21" t="s">
        <v>220</v>
      </c>
      <c r="K18" s="21" t="s">
        <v>42</v>
      </c>
      <c r="L18" s="21" t="s">
        <v>43</v>
      </c>
      <c r="M18" s="21" t="s">
        <v>44</v>
      </c>
      <c r="N18" s="21" t="s">
        <v>221</v>
      </c>
      <c r="O18" s="21" t="s">
        <v>222</v>
      </c>
      <c r="P18" s="21" t="s">
        <v>223</v>
      </c>
      <c r="Q18" s="21" t="s">
        <v>45</v>
      </c>
      <c r="R18" s="21" t="s">
        <v>46</v>
      </c>
      <c r="S18" s="21" t="s">
        <v>47</v>
      </c>
      <c r="T18" s="18" t="s">
        <v>216</v>
      </c>
      <c r="U18" s="21" t="s">
        <v>60</v>
      </c>
      <c r="V18" s="21" t="s">
        <v>224</v>
      </c>
      <c r="W18" s="21" t="s">
        <v>61</v>
      </c>
      <c r="X18" s="21" t="s">
        <v>62</v>
      </c>
      <c r="Y18" s="21" t="s">
        <v>63</v>
      </c>
      <c r="Z18" s="21" t="s">
        <v>64</v>
      </c>
      <c r="AA18" s="21" t="s">
        <v>65</v>
      </c>
      <c r="AB18" s="21" t="s">
        <v>66</v>
      </c>
      <c r="AC18" s="21" t="s">
        <v>225</v>
      </c>
      <c r="AD18" s="21" t="s">
        <v>67</v>
      </c>
      <c r="AE18" s="21" t="s">
        <v>68</v>
      </c>
      <c r="AF18" s="21" t="s">
        <v>69</v>
      </c>
      <c r="AG18" s="21" t="s">
        <v>70</v>
      </c>
      <c r="AH18" s="21" t="s">
        <v>71</v>
      </c>
      <c r="AI18" s="21" t="s">
        <v>72</v>
      </c>
      <c r="AJ18" s="21" t="s">
        <v>73</v>
      </c>
      <c r="AK18" s="21" t="s">
        <v>74</v>
      </c>
      <c r="AL18" s="21" t="s">
        <v>75</v>
      </c>
      <c r="AM18" s="21" t="s">
        <v>76</v>
      </c>
      <c r="AN18" s="21" t="s">
        <v>77</v>
      </c>
      <c r="AO18" s="21" t="s">
        <v>78</v>
      </c>
      <c r="AP18" s="21" t="s">
        <v>79</v>
      </c>
      <c r="AQ18" s="21" t="s">
        <v>226</v>
      </c>
      <c r="AR18" s="21" t="s">
        <v>80</v>
      </c>
      <c r="AS18" s="21" t="s">
        <v>81</v>
      </c>
      <c r="AT18" s="21" t="s">
        <v>82</v>
      </c>
      <c r="AU18" s="21" t="s">
        <v>83</v>
      </c>
      <c r="AV18" s="21" t="s">
        <v>84</v>
      </c>
      <c r="AW18" s="21" t="s">
        <v>85</v>
      </c>
      <c r="AX18" s="21" t="s">
        <v>86</v>
      </c>
      <c r="AY18" s="21" t="s">
        <v>87</v>
      </c>
      <c r="AZ18" s="21" t="s">
        <v>88</v>
      </c>
      <c r="BA18" s="21" t="s">
        <v>89</v>
      </c>
      <c r="BB18" s="21" t="s">
        <v>90</v>
      </c>
      <c r="BC18" s="21" t="s">
        <v>91</v>
      </c>
      <c r="BD18" s="21" t="s">
        <v>92</v>
      </c>
      <c r="BE18" s="21" t="s">
        <v>93</v>
      </c>
      <c r="BF18" s="21" t="s">
        <v>94</v>
      </c>
      <c r="BG18" s="21" t="s">
        <v>215</v>
      </c>
      <c r="BH18" s="21" t="s">
        <v>95</v>
      </c>
      <c r="BI18" s="21" t="s">
        <v>96</v>
      </c>
      <c r="BJ18" s="21" t="s">
        <v>97</v>
      </c>
      <c r="BK18" s="21" t="s">
        <v>98</v>
      </c>
      <c r="BL18" s="21" t="s">
        <v>99</v>
      </c>
      <c r="BM18" s="21" t="s">
        <v>100</v>
      </c>
      <c r="BN18" s="21" t="s">
        <v>101</v>
      </c>
      <c r="BO18" s="21" t="s">
        <v>102</v>
      </c>
      <c r="BP18" s="21" t="s">
        <v>103</v>
      </c>
      <c r="BQ18" s="21" t="s">
        <v>104</v>
      </c>
      <c r="BR18" s="21" t="s">
        <v>105</v>
      </c>
      <c r="BS18" s="21" t="s">
        <v>106</v>
      </c>
      <c r="BT18" s="21" t="s">
        <v>107</v>
      </c>
      <c r="BU18" s="21" t="s">
        <v>213</v>
      </c>
      <c r="BV18" s="21" t="s">
        <v>211</v>
      </c>
      <c r="BW18" s="21" t="s">
        <v>212</v>
      </c>
      <c r="BX18" s="21" t="s">
        <v>108</v>
      </c>
      <c r="BY18" s="21" t="s">
        <v>109</v>
      </c>
      <c r="BZ18" s="21" t="s">
        <v>110</v>
      </c>
      <c r="CA18" s="22" t="s">
        <v>111</v>
      </c>
      <c r="CB18" s="18" t="s">
        <v>217</v>
      </c>
      <c r="CC18" s="21" t="s">
        <v>174</v>
      </c>
      <c r="CD18" s="21" t="s">
        <v>175</v>
      </c>
      <c r="CE18" s="21" t="s">
        <v>178</v>
      </c>
      <c r="CF18" s="21" t="s">
        <v>173</v>
      </c>
      <c r="CG18" s="21" t="s">
        <v>176</v>
      </c>
      <c r="CH18" s="21" t="s">
        <v>177</v>
      </c>
      <c r="CI18" s="18" t="s">
        <v>227</v>
      </c>
      <c r="CJ18" s="21" t="s">
        <v>185</v>
      </c>
      <c r="CK18" s="21" t="s">
        <v>186</v>
      </c>
      <c r="CL18" s="21" t="s">
        <v>214</v>
      </c>
      <c r="CM18" s="21" t="s">
        <v>187</v>
      </c>
      <c r="CN18" s="21" t="s">
        <v>188</v>
      </c>
      <c r="CO18" s="26" t="s">
        <v>189</v>
      </c>
      <c r="CP18" s="21" t="s">
        <v>190</v>
      </c>
      <c r="CQ18" s="21" t="s">
        <v>191</v>
      </c>
      <c r="CR18" s="21" t="s">
        <v>192</v>
      </c>
      <c r="CS18" s="21" t="s">
        <v>193</v>
      </c>
      <c r="CT18" s="21" t="s">
        <v>194</v>
      </c>
      <c r="CU18" s="21" t="s">
        <v>195</v>
      </c>
      <c r="CV18" s="18" t="s">
        <v>218</v>
      </c>
      <c r="CW18" s="23" t="s">
        <v>208</v>
      </c>
    </row>
    <row r="19" spans="1:101" ht="26.25" customHeight="1">
      <c r="A19" s="4" t="s">
        <v>16</v>
      </c>
      <c r="B19" s="1" t="s">
        <v>17</v>
      </c>
      <c r="C19" s="1" t="s">
        <v>18</v>
      </c>
      <c r="D19" s="1" t="s">
        <v>18</v>
      </c>
      <c r="E19" s="1" t="s">
        <v>18</v>
      </c>
      <c r="F19" s="1" t="s">
        <v>18</v>
      </c>
      <c r="G19" s="1" t="s">
        <v>172</v>
      </c>
      <c r="H19" s="1" t="s">
        <v>48</v>
      </c>
      <c r="I19" s="1" t="s">
        <v>49</v>
      </c>
      <c r="J19" s="1" t="s">
        <v>50</v>
      </c>
      <c r="K19" s="1" t="s">
        <v>51</v>
      </c>
      <c r="L19" s="1" t="s">
        <v>52</v>
      </c>
      <c r="M19" s="1" t="s">
        <v>53</v>
      </c>
      <c r="N19" s="1" t="s">
        <v>54</v>
      </c>
      <c r="O19" s="1" t="s">
        <v>55</v>
      </c>
      <c r="P19" s="1" t="s">
        <v>56</v>
      </c>
      <c r="Q19" s="1" t="s">
        <v>57</v>
      </c>
      <c r="R19" s="1" t="s">
        <v>58</v>
      </c>
      <c r="S19" s="1" t="s">
        <v>59</v>
      </c>
      <c r="T19" s="1" t="s">
        <v>19</v>
      </c>
      <c r="U19" s="1" t="s">
        <v>112</v>
      </c>
      <c r="V19" s="1" t="s">
        <v>113</v>
      </c>
      <c r="W19" s="1" t="s">
        <v>114</v>
      </c>
      <c r="X19" s="1" t="s">
        <v>115</v>
      </c>
      <c r="Y19" s="1" t="s">
        <v>116</v>
      </c>
      <c r="Z19" s="1" t="s">
        <v>117</v>
      </c>
      <c r="AA19" s="1" t="s">
        <v>118</v>
      </c>
      <c r="AB19" s="1" t="s">
        <v>119</v>
      </c>
      <c r="AC19" s="1" t="s">
        <v>120</v>
      </c>
      <c r="AD19" s="1" t="s">
        <v>121</v>
      </c>
      <c r="AE19" s="1" t="s">
        <v>122</v>
      </c>
      <c r="AF19" s="1" t="s">
        <v>123</v>
      </c>
      <c r="AG19" s="1" t="s">
        <v>124</v>
      </c>
      <c r="AH19" s="1" t="s">
        <v>125</v>
      </c>
      <c r="AI19" s="1" t="s">
        <v>126</v>
      </c>
      <c r="AJ19" s="1" t="s">
        <v>127</v>
      </c>
      <c r="AK19" s="1" t="s">
        <v>128</v>
      </c>
      <c r="AL19" s="1" t="s">
        <v>129</v>
      </c>
      <c r="AM19" s="1" t="s">
        <v>130</v>
      </c>
      <c r="AN19" s="1" t="s">
        <v>131</v>
      </c>
      <c r="AO19" s="1" t="s">
        <v>132</v>
      </c>
      <c r="AP19" s="1" t="s">
        <v>133</v>
      </c>
      <c r="AQ19" s="1" t="s">
        <v>134</v>
      </c>
      <c r="AR19" s="1" t="s">
        <v>135</v>
      </c>
      <c r="AS19" s="1" t="s">
        <v>136</v>
      </c>
      <c r="AT19" s="1" t="s">
        <v>137</v>
      </c>
      <c r="AU19" s="1" t="s">
        <v>138</v>
      </c>
      <c r="AV19" s="1" t="s">
        <v>139</v>
      </c>
      <c r="AW19" s="1" t="s">
        <v>140</v>
      </c>
      <c r="AX19" s="1" t="s">
        <v>141</v>
      </c>
      <c r="AY19" s="1" t="s">
        <v>142</v>
      </c>
      <c r="AZ19" s="1" t="s">
        <v>143</v>
      </c>
      <c r="BA19" s="1" t="s">
        <v>144</v>
      </c>
      <c r="BB19" s="1" t="s">
        <v>145</v>
      </c>
      <c r="BC19" s="1" t="s">
        <v>146</v>
      </c>
      <c r="BD19" s="1" t="s">
        <v>147</v>
      </c>
      <c r="BE19" s="1" t="s">
        <v>148</v>
      </c>
      <c r="BF19" s="1" t="s">
        <v>149</v>
      </c>
      <c r="BG19" s="1" t="s">
        <v>150</v>
      </c>
      <c r="BH19" s="1" t="s">
        <v>151</v>
      </c>
      <c r="BI19" s="1" t="s">
        <v>152</v>
      </c>
      <c r="BJ19" s="1" t="s">
        <v>153</v>
      </c>
      <c r="BK19" s="1" t="s">
        <v>154</v>
      </c>
      <c r="BL19" s="1" t="s">
        <v>155</v>
      </c>
      <c r="BM19" s="1" t="s">
        <v>156</v>
      </c>
      <c r="BN19" s="1" t="s">
        <v>157</v>
      </c>
      <c r="BO19" s="1" t="s">
        <v>158</v>
      </c>
      <c r="BP19" s="1" t="s">
        <v>159</v>
      </c>
      <c r="BQ19" s="1" t="s">
        <v>160</v>
      </c>
      <c r="BR19" s="1" t="s">
        <v>161</v>
      </c>
      <c r="BS19" s="1" t="s">
        <v>162</v>
      </c>
      <c r="BT19" s="1" t="s">
        <v>163</v>
      </c>
      <c r="BU19" s="1" t="s">
        <v>164</v>
      </c>
      <c r="BV19" s="1" t="s">
        <v>165</v>
      </c>
      <c r="BW19" s="1" t="s">
        <v>166</v>
      </c>
      <c r="BX19" s="1" t="s">
        <v>167</v>
      </c>
      <c r="BY19" s="1" t="s">
        <v>168</v>
      </c>
      <c r="BZ19" s="1" t="s">
        <v>169</v>
      </c>
      <c r="CA19" s="5" t="s">
        <v>170</v>
      </c>
      <c r="CB19" s="1" t="s">
        <v>19</v>
      </c>
      <c r="CC19" s="1" t="s">
        <v>180</v>
      </c>
      <c r="CD19" s="1" t="s">
        <v>181</v>
      </c>
      <c r="CE19" s="1" t="s">
        <v>182</v>
      </c>
      <c r="CF19" s="1" t="s">
        <v>179</v>
      </c>
      <c r="CG19" s="1" t="s">
        <v>183</v>
      </c>
      <c r="CH19" s="5" t="s">
        <v>184</v>
      </c>
      <c r="CI19" s="1" t="s">
        <v>19</v>
      </c>
      <c r="CJ19" s="1" t="s">
        <v>196</v>
      </c>
      <c r="CK19" s="1" t="s">
        <v>197</v>
      </c>
      <c r="CL19" s="1" t="s">
        <v>198</v>
      </c>
      <c r="CM19" s="1" t="s">
        <v>199</v>
      </c>
      <c r="CN19" s="1" t="s">
        <v>200</v>
      </c>
      <c r="CO19" s="27" t="s">
        <v>201</v>
      </c>
      <c r="CP19" s="1" t="s">
        <v>202</v>
      </c>
      <c r="CQ19" s="1" t="s">
        <v>203</v>
      </c>
      <c r="CR19" s="1" t="s">
        <v>204</v>
      </c>
      <c r="CS19" s="1" t="s">
        <v>205</v>
      </c>
      <c r="CT19" s="1" t="s">
        <v>206</v>
      </c>
      <c r="CU19" s="1" t="s">
        <v>207</v>
      </c>
      <c r="CV19" s="5" t="s">
        <v>19</v>
      </c>
      <c r="CW19" s="10" t="s">
        <v>19</v>
      </c>
    </row>
    <row r="20" spans="1:101" ht="12.75">
      <c r="A20" s="6" t="s">
        <v>20</v>
      </c>
      <c r="B20" s="1" t="s">
        <v>21</v>
      </c>
      <c r="C20" s="2">
        <v>422524</v>
      </c>
      <c r="D20" s="2">
        <v>323588</v>
      </c>
      <c r="E20" s="2">
        <v>202999</v>
      </c>
      <c r="F20" s="3">
        <v>1006618</v>
      </c>
      <c r="G20" s="2">
        <v>352511</v>
      </c>
      <c r="H20" s="2">
        <v>4357</v>
      </c>
      <c r="I20" s="7" t="s">
        <v>209</v>
      </c>
      <c r="J20" s="2">
        <v>366</v>
      </c>
      <c r="K20" s="7" t="s">
        <v>209</v>
      </c>
      <c r="L20" s="7" t="s">
        <v>209</v>
      </c>
      <c r="M20" s="7" t="s">
        <v>209</v>
      </c>
      <c r="N20" s="2">
        <v>162620</v>
      </c>
      <c r="O20" s="7" t="s">
        <v>209</v>
      </c>
      <c r="P20" s="7" t="s">
        <v>209</v>
      </c>
      <c r="Q20" s="2">
        <v>30785</v>
      </c>
      <c r="R20" s="7" t="s">
        <v>209</v>
      </c>
      <c r="S20" s="7" t="s">
        <v>209</v>
      </c>
      <c r="T20" s="2">
        <v>685095</v>
      </c>
      <c r="U20" s="2">
        <v>15299</v>
      </c>
      <c r="V20" s="2">
        <v>79304</v>
      </c>
      <c r="W20" s="2">
        <v>435</v>
      </c>
      <c r="X20" s="2">
        <v>141</v>
      </c>
      <c r="Y20" s="2">
        <v>231</v>
      </c>
      <c r="Z20" s="2">
        <v>1618</v>
      </c>
      <c r="AA20" s="7" t="s">
        <v>209</v>
      </c>
      <c r="AB20" s="2">
        <v>11722</v>
      </c>
      <c r="AC20" s="2">
        <v>672</v>
      </c>
      <c r="AD20" s="7" t="s">
        <v>209</v>
      </c>
      <c r="AE20" s="7" t="s">
        <v>209</v>
      </c>
      <c r="AF20" s="7" t="s">
        <v>209</v>
      </c>
      <c r="AG20" s="2">
        <v>40763</v>
      </c>
      <c r="AH20" s="7" t="s">
        <v>209</v>
      </c>
      <c r="AI20" s="2">
        <v>4939</v>
      </c>
      <c r="AJ20" s="2">
        <v>5293</v>
      </c>
      <c r="AK20" s="2">
        <v>3318</v>
      </c>
      <c r="AL20" s="2">
        <v>1697</v>
      </c>
      <c r="AM20" s="2">
        <v>7575</v>
      </c>
      <c r="AN20" s="2">
        <v>5860</v>
      </c>
      <c r="AO20" s="2">
        <v>487</v>
      </c>
      <c r="AP20" s="2">
        <v>17254</v>
      </c>
      <c r="AQ20" s="2">
        <v>249726</v>
      </c>
      <c r="AR20" s="2">
        <v>7069</v>
      </c>
      <c r="AS20" s="2">
        <v>200</v>
      </c>
      <c r="AT20" s="2">
        <v>488</v>
      </c>
      <c r="AU20" s="2">
        <v>40717</v>
      </c>
      <c r="AV20" s="2">
        <v>9489</v>
      </c>
      <c r="AW20" s="7" t="s">
        <v>209</v>
      </c>
      <c r="AX20" s="2">
        <v>59</v>
      </c>
      <c r="AY20" s="2">
        <v>40441</v>
      </c>
      <c r="AZ20" s="2">
        <v>68528</v>
      </c>
      <c r="BA20" s="2">
        <v>85442</v>
      </c>
      <c r="BB20" s="7" t="s">
        <v>209</v>
      </c>
      <c r="BC20" s="7" t="s">
        <v>209</v>
      </c>
      <c r="BD20" s="7" t="s">
        <v>209</v>
      </c>
      <c r="BE20" s="7" t="s">
        <v>209</v>
      </c>
      <c r="BF20" s="2">
        <v>132849</v>
      </c>
      <c r="BG20" s="7" t="s">
        <v>209</v>
      </c>
      <c r="BH20" s="7" t="s">
        <v>209</v>
      </c>
      <c r="BI20" s="7" t="s">
        <v>209</v>
      </c>
      <c r="BJ20" s="2">
        <v>2324</v>
      </c>
      <c r="BK20" s="2">
        <v>21131</v>
      </c>
      <c r="BL20" s="7" t="s">
        <v>209</v>
      </c>
      <c r="BM20" s="2">
        <v>450892</v>
      </c>
      <c r="BN20" s="2">
        <v>25</v>
      </c>
      <c r="BO20" s="2">
        <v>1620660</v>
      </c>
      <c r="BP20" s="2">
        <v>599</v>
      </c>
      <c r="BQ20" s="7" t="s">
        <v>209</v>
      </c>
      <c r="BR20" s="2">
        <v>24705</v>
      </c>
      <c r="BS20" s="7" t="s">
        <v>209</v>
      </c>
      <c r="BT20" s="2">
        <v>13097</v>
      </c>
      <c r="BU20" s="7" t="s">
        <v>209</v>
      </c>
      <c r="BV20" s="2">
        <v>61597</v>
      </c>
      <c r="BW20" s="7" t="s">
        <v>209</v>
      </c>
      <c r="BX20" s="7" t="s">
        <v>209</v>
      </c>
      <c r="BY20" s="2">
        <v>4800</v>
      </c>
      <c r="BZ20" s="7" t="s">
        <v>209</v>
      </c>
      <c r="CA20" s="3">
        <v>153258</v>
      </c>
      <c r="CB20" s="13">
        <v>4026988</v>
      </c>
      <c r="CC20" s="2">
        <v>47278</v>
      </c>
      <c r="CD20" s="7" t="s">
        <v>209</v>
      </c>
      <c r="CE20" s="7" t="s">
        <v>209</v>
      </c>
      <c r="CF20" s="2">
        <v>455424</v>
      </c>
      <c r="CG20" s="7" t="s">
        <v>209</v>
      </c>
      <c r="CH20" s="7" t="s">
        <v>209</v>
      </c>
      <c r="CI20" s="13">
        <v>1158308</v>
      </c>
      <c r="CJ20" s="2">
        <v>2880</v>
      </c>
      <c r="CK20" s="7" t="s">
        <v>209</v>
      </c>
      <c r="CL20" s="7" t="s">
        <v>209</v>
      </c>
      <c r="CM20" s="2">
        <v>70</v>
      </c>
      <c r="CN20" s="7" t="s">
        <v>209</v>
      </c>
      <c r="CO20" s="28">
        <v>202838</v>
      </c>
      <c r="CP20" s="7" t="s">
        <v>209</v>
      </c>
      <c r="CQ20" s="7" t="s">
        <v>209</v>
      </c>
      <c r="CR20" s="2">
        <v>1492</v>
      </c>
      <c r="CS20" s="7" t="s">
        <v>209</v>
      </c>
      <c r="CT20" s="7" t="s">
        <v>209</v>
      </c>
      <c r="CU20" s="2">
        <v>2032</v>
      </c>
      <c r="CV20" s="3">
        <v>222063</v>
      </c>
      <c r="CW20" s="14">
        <f>C20+D20+E20+F20+G20+T20+CB20+CI20+CV20</f>
        <v>8400694</v>
      </c>
    </row>
    <row r="21" spans="1:101" ht="12.75">
      <c r="A21" s="6" t="s">
        <v>22</v>
      </c>
      <c r="B21" s="1" t="s">
        <v>23</v>
      </c>
      <c r="C21" s="2">
        <v>418123</v>
      </c>
      <c r="D21" s="2">
        <v>266361</v>
      </c>
      <c r="E21" s="2">
        <v>196431</v>
      </c>
      <c r="F21" s="3">
        <v>847850</v>
      </c>
      <c r="G21" s="2">
        <v>342174</v>
      </c>
      <c r="H21" s="2">
        <v>4566</v>
      </c>
      <c r="I21" s="7" t="s">
        <v>209</v>
      </c>
      <c r="J21" s="2">
        <v>375</v>
      </c>
      <c r="K21" s="7" t="s">
        <v>209</v>
      </c>
      <c r="L21" s="7" t="s">
        <v>209</v>
      </c>
      <c r="M21" s="7" t="s">
        <v>209</v>
      </c>
      <c r="N21" s="2">
        <v>153628</v>
      </c>
      <c r="O21" s="7" t="s">
        <v>209</v>
      </c>
      <c r="P21" s="7" t="s">
        <v>209</v>
      </c>
      <c r="Q21" s="2">
        <v>29084</v>
      </c>
      <c r="R21" s="7" t="s">
        <v>209</v>
      </c>
      <c r="S21" s="7" t="s">
        <v>209</v>
      </c>
      <c r="T21" s="2">
        <v>686074</v>
      </c>
      <c r="U21" s="2">
        <v>19908</v>
      </c>
      <c r="V21" s="2">
        <v>86686</v>
      </c>
      <c r="W21" s="2">
        <v>500</v>
      </c>
      <c r="X21" s="2">
        <v>141</v>
      </c>
      <c r="Y21" s="2">
        <v>234</v>
      </c>
      <c r="Z21" s="2">
        <v>2606</v>
      </c>
      <c r="AA21" s="7" t="s">
        <v>209</v>
      </c>
      <c r="AB21" s="2">
        <v>9385</v>
      </c>
      <c r="AC21" s="2">
        <v>689</v>
      </c>
      <c r="AD21" s="7" t="s">
        <v>209</v>
      </c>
      <c r="AE21" s="7" t="s">
        <v>209</v>
      </c>
      <c r="AF21" s="7" t="s">
        <v>209</v>
      </c>
      <c r="AG21" s="2">
        <v>40155</v>
      </c>
      <c r="AH21" s="7" t="s">
        <v>209</v>
      </c>
      <c r="AI21" s="2">
        <v>2392</v>
      </c>
      <c r="AJ21" s="2">
        <v>5108</v>
      </c>
      <c r="AK21" s="2">
        <v>5582</v>
      </c>
      <c r="AL21" s="2">
        <v>2163</v>
      </c>
      <c r="AM21" s="2">
        <v>4168</v>
      </c>
      <c r="AN21" s="2">
        <v>3583</v>
      </c>
      <c r="AO21" s="2">
        <v>296</v>
      </c>
      <c r="AP21" s="2">
        <v>20651</v>
      </c>
      <c r="AQ21" s="2">
        <v>239154</v>
      </c>
      <c r="AR21" s="2">
        <v>5557</v>
      </c>
      <c r="AS21" s="2">
        <v>48</v>
      </c>
      <c r="AT21" s="2">
        <v>338</v>
      </c>
      <c r="AU21" s="2">
        <v>40594</v>
      </c>
      <c r="AV21" s="2">
        <v>8402</v>
      </c>
      <c r="AW21" s="7" t="s">
        <v>209</v>
      </c>
      <c r="AX21" s="2">
        <v>44</v>
      </c>
      <c r="AY21" s="2">
        <v>35784</v>
      </c>
      <c r="AZ21" s="2">
        <v>68803</v>
      </c>
      <c r="BA21" s="2">
        <v>53969</v>
      </c>
      <c r="BB21" s="7" t="s">
        <v>209</v>
      </c>
      <c r="BC21" s="7" t="s">
        <v>209</v>
      </c>
      <c r="BD21" s="7" t="s">
        <v>209</v>
      </c>
      <c r="BE21" s="7" t="s">
        <v>209</v>
      </c>
      <c r="BF21" s="2">
        <v>124071</v>
      </c>
      <c r="BG21" s="7" t="s">
        <v>209</v>
      </c>
      <c r="BH21" s="7" t="s">
        <v>209</v>
      </c>
      <c r="BI21" s="7" t="s">
        <v>209</v>
      </c>
      <c r="BJ21" s="2">
        <v>2232</v>
      </c>
      <c r="BK21" s="2">
        <v>17648</v>
      </c>
      <c r="BL21" s="7" t="s">
        <v>209</v>
      </c>
      <c r="BM21" s="2">
        <v>338798</v>
      </c>
      <c r="BN21" s="2">
        <v>15</v>
      </c>
      <c r="BO21" s="2">
        <v>1772347</v>
      </c>
      <c r="BP21" s="2">
        <v>584</v>
      </c>
      <c r="BQ21" s="7" t="s">
        <v>209</v>
      </c>
      <c r="BR21" s="2">
        <v>26316</v>
      </c>
      <c r="BS21" s="7" t="s">
        <v>209</v>
      </c>
      <c r="BT21" s="2">
        <v>13461</v>
      </c>
      <c r="BU21" s="7" t="s">
        <v>209</v>
      </c>
      <c r="BV21" s="2">
        <v>111588</v>
      </c>
      <c r="BW21" s="7" t="s">
        <v>209</v>
      </c>
      <c r="BX21" s="7" t="s">
        <v>209</v>
      </c>
      <c r="BY21" s="2">
        <v>4450</v>
      </c>
      <c r="BZ21" s="7" t="s">
        <v>209</v>
      </c>
      <c r="CA21" s="3">
        <v>146794</v>
      </c>
      <c r="CB21" s="13">
        <v>4027508</v>
      </c>
      <c r="CC21" s="2">
        <v>46573</v>
      </c>
      <c r="CD21" s="7" t="s">
        <v>209</v>
      </c>
      <c r="CE21" s="7" t="s">
        <v>209</v>
      </c>
      <c r="CF21" s="2">
        <v>455183</v>
      </c>
      <c r="CG21" s="7" t="s">
        <v>209</v>
      </c>
      <c r="CH21" s="7" t="s">
        <v>209</v>
      </c>
      <c r="CI21" s="13">
        <v>1165572</v>
      </c>
      <c r="CJ21" s="2">
        <v>1929</v>
      </c>
      <c r="CK21" s="7" t="s">
        <v>209</v>
      </c>
      <c r="CL21" s="7" t="s">
        <v>209</v>
      </c>
      <c r="CM21" s="2">
        <v>9</v>
      </c>
      <c r="CN21" s="7" t="s">
        <v>209</v>
      </c>
      <c r="CO21" s="28">
        <v>161153</v>
      </c>
      <c r="CP21" s="7" t="s">
        <v>209</v>
      </c>
      <c r="CQ21" s="7" t="s">
        <v>209</v>
      </c>
      <c r="CR21" s="2">
        <v>1408</v>
      </c>
      <c r="CS21" s="7" t="s">
        <v>209</v>
      </c>
      <c r="CT21" s="7" t="s">
        <v>209</v>
      </c>
      <c r="CU21" s="2">
        <v>1655</v>
      </c>
      <c r="CV21" s="3">
        <v>177940</v>
      </c>
      <c r="CW21" s="14">
        <f aca="true" t="shared" si="0" ref="CW21:CW26">C21+D21+E21+F21+G21+T21+CB21+CI21+CV21</f>
        <v>8128033</v>
      </c>
    </row>
    <row r="22" spans="1:101" ht="12.75">
      <c r="A22" s="6" t="s">
        <v>24</v>
      </c>
      <c r="B22" s="1" t="s">
        <v>25</v>
      </c>
      <c r="C22" s="2">
        <v>22066</v>
      </c>
      <c r="D22" s="2">
        <v>57725</v>
      </c>
      <c r="E22" s="2">
        <v>7488</v>
      </c>
      <c r="F22" s="3">
        <v>163975</v>
      </c>
      <c r="G22" s="2">
        <v>19087</v>
      </c>
      <c r="H22" s="2">
        <v>132</v>
      </c>
      <c r="I22" s="7" t="s">
        <v>209</v>
      </c>
      <c r="J22" s="2">
        <v>35</v>
      </c>
      <c r="K22" s="7" t="s">
        <v>209</v>
      </c>
      <c r="L22" s="7" t="s">
        <v>209</v>
      </c>
      <c r="M22" s="7" t="s">
        <v>209</v>
      </c>
      <c r="N22" s="2">
        <v>8991</v>
      </c>
      <c r="O22" s="7" t="s">
        <v>209</v>
      </c>
      <c r="P22" s="7" t="s">
        <v>209</v>
      </c>
      <c r="Q22" s="2">
        <v>1701</v>
      </c>
      <c r="R22" s="7" t="s">
        <v>209</v>
      </c>
      <c r="S22" s="7" t="s">
        <v>209</v>
      </c>
      <c r="T22" s="2">
        <v>37488</v>
      </c>
      <c r="U22" s="2">
        <v>1603</v>
      </c>
      <c r="V22" s="2">
        <v>204</v>
      </c>
      <c r="W22" s="2">
        <v>0</v>
      </c>
      <c r="X22" s="2">
        <v>0</v>
      </c>
      <c r="Y22" s="2">
        <v>0</v>
      </c>
      <c r="Z22" s="2">
        <v>533</v>
      </c>
      <c r="AA22" s="7" t="s">
        <v>209</v>
      </c>
      <c r="AB22" s="2">
        <v>2364</v>
      </c>
      <c r="AC22" s="2">
        <v>13</v>
      </c>
      <c r="AD22" s="7" t="s">
        <v>209</v>
      </c>
      <c r="AE22" s="7" t="s">
        <v>209</v>
      </c>
      <c r="AF22" s="7" t="s">
        <v>209</v>
      </c>
      <c r="AG22" s="2">
        <v>688</v>
      </c>
      <c r="AH22" s="7" t="s">
        <v>209</v>
      </c>
      <c r="AI22" s="2">
        <v>2547</v>
      </c>
      <c r="AJ22" s="2">
        <v>1007</v>
      </c>
      <c r="AK22" s="2">
        <v>1759</v>
      </c>
      <c r="AL22" s="2">
        <v>5</v>
      </c>
      <c r="AM22" s="2">
        <v>3406</v>
      </c>
      <c r="AN22" s="2">
        <v>2277</v>
      </c>
      <c r="AO22" s="2">
        <v>191</v>
      </c>
      <c r="AP22" s="2">
        <v>26</v>
      </c>
      <c r="AQ22" s="2">
        <v>10573</v>
      </c>
      <c r="AR22" s="2">
        <v>1513</v>
      </c>
      <c r="AS22" s="2">
        <v>152</v>
      </c>
      <c r="AT22" s="2">
        <v>167</v>
      </c>
      <c r="AU22" s="2">
        <v>271</v>
      </c>
      <c r="AV22" s="2">
        <v>1088</v>
      </c>
      <c r="AW22" s="7" t="s">
        <v>209</v>
      </c>
      <c r="AX22" s="2">
        <v>16</v>
      </c>
      <c r="AY22" s="2">
        <v>4657</v>
      </c>
      <c r="AZ22" s="2">
        <v>0</v>
      </c>
      <c r="BA22" s="2">
        <v>31607</v>
      </c>
      <c r="BB22" s="7" t="s">
        <v>209</v>
      </c>
      <c r="BC22" s="7" t="s">
        <v>209</v>
      </c>
      <c r="BD22" s="7" t="s">
        <v>209</v>
      </c>
      <c r="BE22" s="7" t="s">
        <v>209</v>
      </c>
      <c r="BF22" s="2">
        <v>8798</v>
      </c>
      <c r="BG22" s="7" t="s">
        <v>209</v>
      </c>
      <c r="BH22" s="7" t="s">
        <v>209</v>
      </c>
      <c r="BI22" s="7" t="s">
        <v>209</v>
      </c>
      <c r="BJ22" s="2">
        <v>93</v>
      </c>
      <c r="BK22" s="2">
        <v>3483</v>
      </c>
      <c r="BL22" s="7" t="s">
        <v>209</v>
      </c>
      <c r="BM22" s="2">
        <v>112095</v>
      </c>
      <c r="BN22" s="2">
        <v>10</v>
      </c>
      <c r="BO22" s="2">
        <v>4916</v>
      </c>
      <c r="BP22" s="2">
        <v>15</v>
      </c>
      <c r="BQ22" s="7" t="s">
        <v>209</v>
      </c>
      <c r="BR22" s="2">
        <v>40</v>
      </c>
      <c r="BS22" s="7" t="s">
        <v>209</v>
      </c>
      <c r="BT22" s="2">
        <v>146</v>
      </c>
      <c r="BU22" s="7" t="s">
        <v>209</v>
      </c>
      <c r="BV22" s="2">
        <v>54</v>
      </c>
      <c r="BW22" s="7" t="s">
        <v>209</v>
      </c>
      <c r="BX22" s="7" t="s">
        <v>209</v>
      </c>
      <c r="BY22" s="2">
        <v>350</v>
      </c>
      <c r="BZ22" s="7" t="s">
        <v>209</v>
      </c>
      <c r="CA22" s="3">
        <v>6465</v>
      </c>
      <c r="CB22" s="13">
        <v>241863</v>
      </c>
      <c r="CC22" s="2">
        <v>808</v>
      </c>
      <c r="CD22" s="7" t="s">
        <v>209</v>
      </c>
      <c r="CE22" s="7" t="s">
        <v>209</v>
      </c>
      <c r="CF22" s="2">
        <v>14923</v>
      </c>
      <c r="CG22" s="7" t="s">
        <v>209</v>
      </c>
      <c r="CH22" s="7" t="s">
        <v>209</v>
      </c>
      <c r="CI22" s="13">
        <v>15731</v>
      </c>
      <c r="CJ22" s="2">
        <v>1103</v>
      </c>
      <c r="CK22" s="7" t="s">
        <v>209</v>
      </c>
      <c r="CL22" s="7" t="s">
        <v>209</v>
      </c>
      <c r="CM22" s="2">
        <v>61</v>
      </c>
      <c r="CN22" s="7" t="s">
        <v>209</v>
      </c>
      <c r="CO22" s="28">
        <v>42892</v>
      </c>
      <c r="CP22" s="7" t="s">
        <v>209</v>
      </c>
      <c r="CQ22" s="7" t="s">
        <v>209</v>
      </c>
      <c r="CR22" s="2">
        <v>84</v>
      </c>
      <c r="CS22" s="7" t="s">
        <v>209</v>
      </c>
      <c r="CT22" s="7" t="s">
        <v>209</v>
      </c>
      <c r="CU22" s="2">
        <v>377</v>
      </c>
      <c r="CV22" s="3">
        <v>45545</v>
      </c>
      <c r="CW22" s="14">
        <f t="shared" si="0"/>
        <v>610968</v>
      </c>
    </row>
    <row r="23" spans="1:101" ht="69.75" customHeight="1">
      <c r="A23" s="6" t="s">
        <v>26</v>
      </c>
      <c r="B23" s="1" t="s">
        <v>27</v>
      </c>
      <c r="C23" s="2">
        <v>0</v>
      </c>
      <c r="D23" s="2">
        <v>9070</v>
      </c>
      <c r="E23" s="2">
        <v>0</v>
      </c>
      <c r="F23" s="3">
        <v>0</v>
      </c>
      <c r="G23" s="2">
        <v>6098</v>
      </c>
      <c r="H23" s="2">
        <v>0</v>
      </c>
      <c r="I23" s="7" t="s">
        <v>209</v>
      </c>
      <c r="J23" s="2">
        <v>0</v>
      </c>
      <c r="K23" s="7" t="s">
        <v>209</v>
      </c>
      <c r="L23" s="7" t="s">
        <v>209</v>
      </c>
      <c r="M23" s="7" t="s">
        <v>209</v>
      </c>
      <c r="N23" s="2">
        <v>0</v>
      </c>
      <c r="O23" s="7" t="s">
        <v>209</v>
      </c>
      <c r="P23" s="7" t="s">
        <v>209</v>
      </c>
      <c r="Q23" s="2">
        <v>0</v>
      </c>
      <c r="R23" s="7" t="s">
        <v>209</v>
      </c>
      <c r="S23" s="7" t="s">
        <v>209</v>
      </c>
      <c r="T23" s="2">
        <v>0</v>
      </c>
      <c r="U23" s="2">
        <v>28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" t="s">
        <v>209</v>
      </c>
      <c r="AB23" s="2">
        <v>0</v>
      </c>
      <c r="AC23" s="2">
        <v>0</v>
      </c>
      <c r="AD23" s="7" t="s">
        <v>209</v>
      </c>
      <c r="AE23" s="7" t="s">
        <v>209</v>
      </c>
      <c r="AF23" s="7" t="s">
        <v>209</v>
      </c>
      <c r="AG23" s="2">
        <v>0</v>
      </c>
      <c r="AH23" s="7" t="s">
        <v>209</v>
      </c>
      <c r="AI23" s="2">
        <v>0</v>
      </c>
      <c r="AJ23" s="2">
        <v>381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7" t="s">
        <v>209</v>
      </c>
      <c r="AX23" s="2">
        <v>0</v>
      </c>
      <c r="AY23" s="2">
        <v>0</v>
      </c>
      <c r="AZ23" s="2">
        <v>0</v>
      </c>
      <c r="BA23" s="2">
        <v>0</v>
      </c>
      <c r="BB23" s="7" t="s">
        <v>209</v>
      </c>
      <c r="BC23" s="7" t="s">
        <v>209</v>
      </c>
      <c r="BD23" s="7" t="s">
        <v>209</v>
      </c>
      <c r="BE23" s="7" t="s">
        <v>209</v>
      </c>
      <c r="BF23" s="2">
        <v>3799</v>
      </c>
      <c r="BG23" s="7" t="s">
        <v>209</v>
      </c>
      <c r="BH23" s="7" t="s">
        <v>209</v>
      </c>
      <c r="BI23" s="7" t="s">
        <v>209</v>
      </c>
      <c r="BJ23" s="2">
        <v>0</v>
      </c>
      <c r="BK23" s="2">
        <v>0</v>
      </c>
      <c r="BL23" s="7" t="s">
        <v>209</v>
      </c>
      <c r="BM23" s="2">
        <v>0</v>
      </c>
      <c r="BN23" s="2">
        <v>0</v>
      </c>
      <c r="BO23" s="2">
        <v>4916</v>
      </c>
      <c r="BP23" s="2">
        <v>0</v>
      </c>
      <c r="BQ23" s="7" t="s">
        <v>209</v>
      </c>
      <c r="BR23" s="2">
        <v>0</v>
      </c>
      <c r="BS23" s="7" t="s">
        <v>209</v>
      </c>
      <c r="BT23" s="2">
        <v>0</v>
      </c>
      <c r="BU23" s="7" t="s">
        <v>209</v>
      </c>
      <c r="BV23" s="2">
        <v>0</v>
      </c>
      <c r="BW23" s="7" t="s">
        <v>209</v>
      </c>
      <c r="BX23" s="7" t="s">
        <v>209</v>
      </c>
      <c r="BY23" s="2">
        <v>0</v>
      </c>
      <c r="BZ23" s="7" t="s">
        <v>209</v>
      </c>
      <c r="CA23" s="3">
        <v>6465</v>
      </c>
      <c r="CB23" s="13">
        <v>47157</v>
      </c>
      <c r="CC23" s="2">
        <v>0</v>
      </c>
      <c r="CD23" s="7" t="s">
        <v>209</v>
      </c>
      <c r="CE23" s="7" t="s">
        <v>209</v>
      </c>
      <c r="CF23" s="2">
        <v>0</v>
      </c>
      <c r="CG23" s="7" t="s">
        <v>209</v>
      </c>
      <c r="CH23" s="7" t="s">
        <v>209</v>
      </c>
      <c r="CI23" s="13">
        <v>0</v>
      </c>
      <c r="CJ23" s="2">
        <v>0</v>
      </c>
      <c r="CK23" s="7" t="s">
        <v>209</v>
      </c>
      <c r="CL23" s="7" t="s">
        <v>209</v>
      </c>
      <c r="CM23" s="2">
        <v>51</v>
      </c>
      <c r="CN23" s="7" t="s">
        <v>209</v>
      </c>
      <c r="CO23" s="28">
        <f>360-360</f>
        <v>0</v>
      </c>
      <c r="CP23" s="7" t="s">
        <v>209</v>
      </c>
      <c r="CQ23" s="7" t="s">
        <v>209</v>
      </c>
      <c r="CR23" s="2">
        <v>0</v>
      </c>
      <c r="CS23" s="7" t="s">
        <v>209</v>
      </c>
      <c r="CT23" s="7" t="s">
        <v>209</v>
      </c>
      <c r="CU23" s="2">
        <v>146</v>
      </c>
      <c r="CV23" s="3">
        <v>197</v>
      </c>
      <c r="CW23" s="14">
        <f t="shared" si="0"/>
        <v>62522</v>
      </c>
    </row>
    <row r="24" spans="1:101" s="29" customFormat="1" ht="22.5" customHeight="1">
      <c r="A24" s="30" t="s">
        <v>28</v>
      </c>
      <c r="B24" s="27" t="s">
        <v>29</v>
      </c>
      <c r="C24" s="28">
        <v>1324</v>
      </c>
      <c r="D24" s="28">
        <v>2919</v>
      </c>
      <c r="E24" s="28">
        <v>449</v>
      </c>
      <c r="F24" s="31">
        <v>9838</v>
      </c>
      <c r="G24" s="28">
        <v>779</v>
      </c>
      <c r="H24" s="28">
        <v>8</v>
      </c>
      <c r="I24" s="32" t="s">
        <v>209</v>
      </c>
      <c r="J24" s="28">
        <v>2</v>
      </c>
      <c r="K24" s="32" t="s">
        <v>209</v>
      </c>
      <c r="L24" s="32" t="s">
        <v>209</v>
      </c>
      <c r="M24" s="32" t="s">
        <v>209</v>
      </c>
      <c r="N24" s="28">
        <v>539</v>
      </c>
      <c r="O24" s="32" t="s">
        <v>209</v>
      </c>
      <c r="P24" s="32" t="s">
        <v>209</v>
      </c>
      <c r="Q24" s="28">
        <v>102</v>
      </c>
      <c r="R24" s="32" t="s">
        <v>209</v>
      </c>
      <c r="S24" s="32" t="s">
        <v>209</v>
      </c>
      <c r="T24" s="28">
        <v>2249</v>
      </c>
      <c r="U24" s="28">
        <v>95</v>
      </c>
      <c r="V24" s="28">
        <v>12</v>
      </c>
      <c r="W24" s="28">
        <v>0</v>
      </c>
      <c r="X24" s="28">
        <v>0</v>
      </c>
      <c r="Y24" s="28">
        <v>0</v>
      </c>
      <c r="Z24" s="28">
        <v>32</v>
      </c>
      <c r="AA24" s="32" t="s">
        <v>209</v>
      </c>
      <c r="AB24" s="28">
        <v>142</v>
      </c>
      <c r="AC24" s="28">
        <v>1</v>
      </c>
      <c r="AD24" s="32" t="s">
        <v>209</v>
      </c>
      <c r="AE24" s="32" t="s">
        <v>209</v>
      </c>
      <c r="AF24" s="32" t="s">
        <v>209</v>
      </c>
      <c r="AG24" s="28">
        <v>41</v>
      </c>
      <c r="AH24" s="32" t="s">
        <v>209</v>
      </c>
      <c r="AI24" s="28">
        <v>153</v>
      </c>
      <c r="AJ24" s="28">
        <v>38</v>
      </c>
      <c r="AK24" s="28">
        <v>106</v>
      </c>
      <c r="AL24" s="28">
        <v>0</v>
      </c>
      <c r="AM24" s="28">
        <v>204</v>
      </c>
      <c r="AN24" s="28">
        <v>137</v>
      </c>
      <c r="AO24" s="28">
        <v>11</v>
      </c>
      <c r="AP24" s="28">
        <v>2</v>
      </c>
      <c r="AQ24" s="28">
        <v>634</v>
      </c>
      <c r="AR24" s="28">
        <v>91</v>
      </c>
      <c r="AS24" s="28">
        <v>9</v>
      </c>
      <c r="AT24" s="28">
        <v>10</v>
      </c>
      <c r="AU24" s="28">
        <v>16</v>
      </c>
      <c r="AV24" s="28">
        <v>65</v>
      </c>
      <c r="AW24" s="32" t="s">
        <v>209</v>
      </c>
      <c r="AX24" s="28">
        <v>1</v>
      </c>
      <c r="AY24" s="28">
        <v>279</v>
      </c>
      <c r="AZ24" s="28">
        <v>0</v>
      </c>
      <c r="BA24" s="28">
        <v>1896</v>
      </c>
      <c r="BB24" s="32" t="s">
        <v>209</v>
      </c>
      <c r="BC24" s="32" t="s">
        <v>209</v>
      </c>
      <c r="BD24" s="32" t="s">
        <v>209</v>
      </c>
      <c r="BE24" s="32" t="s">
        <v>209</v>
      </c>
      <c r="BF24" s="28">
        <v>300</v>
      </c>
      <c r="BG24" s="32" t="s">
        <v>209</v>
      </c>
      <c r="BH24" s="32" t="s">
        <v>209</v>
      </c>
      <c r="BI24" s="32" t="s">
        <v>209</v>
      </c>
      <c r="BJ24" s="28">
        <v>6</v>
      </c>
      <c r="BK24" s="28">
        <v>209</v>
      </c>
      <c r="BL24" s="32" t="s">
        <v>209</v>
      </c>
      <c r="BM24" s="28">
        <v>6726</v>
      </c>
      <c r="BN24" s="28">
        <v>1</v>
      </c>
      <c r="BO24" s="28">
        <v>0</v>
      </c>
      <c r="BP24" s="28">
        <v>1</v>
      </c>
      <c r="BQ24" s="32" t="s">
        <v>209</v>
      </c>
      <c r="BR24" s="28">
        <v>2</v>
      </c>
      <c r="BS24" s="32" t="s">
        <v>209</v>
      </c>
      <c r="BT24" s="28">
        <v>9</v>
      </c>
      <c r="BU24" s="32" t="s">
        <v>209</v>
      </c>
      <c r="BV24" s="28">
        <v>3</v>
      </c>
      <c r="BW24" s="32" t="s">
        <v>209</v>
      </c>
      <c r="BX24" s="32" t="s">
        <v>209</v>
      </c>
      <c r="BY24" s="28">
        <v>21</v>
      </c>
      <c r="BZ24" s="32" t="s">
        <v>209</v>
      </c>
      <c r="CA24" s="31">
        <v>0</v>
      </c>
      <c r="CB24" s="33">
        <v>11683</v>
      </c>
      <c r="CC24" s="28">
        <v>48</v>
      </c>
      <c r="CD24" s="32" t="s">
        <v>209</v>
      </c>
      <c r="CE24" s="32" t="s">
        <v>209</v>
      </c>
      <c r="CF24" s="28">
        <v>896</v>
      </c>
      <c r="CG24" s="32" t="s">
        <v>209</v>
      </c>
      <c r="CH24" s="32" t="s">
        <v>209</v>
      </c>
      <c r="CI24" s="33">
        <v>944</v>
      </c>
      <c r="CJ24" s="28">
        <v>66</v>
      </c>
      <c r="CK24" s="32" t="s">
        <v>209</v>
      </c>
      <c r="CL24" s="32" t="s">
        <v>209</v>
      </c>
      <c r="CM24" s="28">
        <v>1</v>
      </c>
      <c r="CN24" s="32" t="s">
        <v>209</v>
      </c>
      <c r="CO24" s="28">
        <v>2574</v>
      </c>
      <c r="CP24" s="32" t="s">
        <v>209</v>
      </c>
      <c r="CQ24" s="32" t="s">
        <v>209</v>
      </c>
      <c r="CR24" s="28">
        <v>5</v>
      </c>
      <c r="CS24" s="32" t="s">
        <v>209</v>
      </c>
      <c r="CT24" s="32" t="s">
        <v>209</v>
      </c>
      <c r="CU24" s="28">
        <v>14</v>
      </c>
      <c r="CV24" s="31">
        <v>2721</v>
      </c>
      <c r="CW24" s="34">
        <f t="shared" si="0"/>
        <v>32906</v>
      </c>
    </row>
    <row r="25" spans="1:101" ht="72" customHeight="1">
      <c r="A25" s="6" t="s">
        <v>30</v>
      </c>
      <c r="B25" s="1" t="s">
        <v>31</v>
      </c>
      <c r="C25" s="2">
        <v>13</v>
      </c>
      <c r="D25" s="2">
        <v>10</v>
      </c>
      <c r="E25" s="2">
        <v>12</v>
      </c>
      <c r="F25" s="3">
        <v>23</v>
      </c>
      <c r="G25" s="2">
        <v>14</v>
      </c>
      <c r="H25" s="2">
        <v>2</v>
      </c>
      <c r="I25" s="2">
        <v>1</v>
      </c>
      <c r="J25" s="2">
        <v>3</v>
      </c>
      <c r="K25" s="2">
        <v>1</v>
      </c>
      <c r="L25" s="2">
        <v>1</v>
      </c>
      <c r="M25" s="2">
        <v>1</v>
      </c>
      <c r="N25" s="2">
        <v>2</v>
      </c>
      <c r="O25" s="2">
        <v>1</v>
      </c>
      <c r="P25" s="2">
        <v>1</v>
      </c>
      <c r="Q25" s="2">
        <v>2</v>
      </c>
      <c r="R25" s="2">
        <v>1</v>
      </c>
      <c r="S25" s="2">
        <v>1</v>
      </c>
      <c r="T25" s="2">
        <v>17</v>
      </c>
      <c r="U25" s="2">
        <v>14</v>
      </c>
      <c r="V25" s="2">
        <v>7</v>
      </c>
      <c r="W25" s="2">
        <v>2</v>
      </c>
      <c r="X25" s="2">
        <v>4</v>
      </c>
      <c r="Y25" s="2">
        <v>5</v>
      </c>
      <c r="Z25" s="2">
        <v>7</v>
      </c>
      <c r="AA25" s="2">
        <v>1</v>
      </c>
      <c r="AB25" s="2">
        <v>7</v>
      </c>
      <c r="AC25" s="2">
        <v>8</v>
      </c>
      <c r="AD25" s="2">
        <v>1</v>
      </c>
      <c r="AE25" s="2">
        <v>1</v>
      </c>
      <c r="AF25" s="2">
        <v>1</v>
      </c>
      <c r="AG25" s="2">
        <v>3</v>
      </c>
      <c r="AH25" s="2">
        <v>1</v>
      </c>
      <c r="AI25" s="2">
        <v>3</v>
      </c>
      <c r="AJ25" s="2">
        <v>10</v>
      </c>
      <c r="AK25" s="2">
        <v>2</v>
      </c>
      <c r="AL25" s="2">
        <v>5</v>
      </c>
      <c r="AM25" s="2">
        <v>2</v>
      </c>
      <c r="AN25" s="2">
        <v>2</v>
      </c>
      <c r="AO25" s="2">
        <v>6</v>
      </c>
      <c r="AP25" s="2">
        <v>7</v>
      </c>
      <c r="AQ25" s="2">
        <v>3</v>
      </c>
      <c r="AR25" s="2">
        <v>9</v>
      </c>
      <c r="AS25" s="2">
        <v>2</v>
      </c>
      <c r="AT25" s="2">
        <v>6</v>
      </c>
      <c r="AU25" s="2">
        <v>5</v>
      </c>
      <c r="AV25" s="2">
        <v>8</v>
      </c>
      <c r="AW25" s="2">
        <v>1</v>
      </c>
      <c r="AX25" s="2">
        <v>3</v>
      </c>
      <c r="AY25" s="2">
        <v>3</v>
      </c>
      <c r="AZ25" s="2">
        <v>5</v>
      </c>
      <c r="BA25" s="2">
        <v>3</v>
      </c>
      <c r="BB25" s="2">
        <v>1</v>
      </c>
      <c r="BC25" s="2">
        <v>1</v>
      </c>
      <c r="BD25" s="2">
        <v>1</v>
      </c>
      <c r="BE25" s="2">
        <v>1</v>
      </c>
      <c r="BF25" s="2">
        <v>5</v>
      </c>
      <c r="BG25" s="2">
        <v>1</v>
      </c>
      <c r="BH25" s="2">
        <v>1</v>
      </c>
      <c r="BI25" s="2">
        <v>1</v>
      </c>
      <c r="BJ25" s="2">
        <v>2</v>
      </c>
      <c r="BK25" s="2">
        <v>6</v>
      </c>
      <c r="BL25" s="2">
        <v>1</v>
      </c>
      <c r="BM25" s="2">
        <v>2</v>
      </c>
      <c r="BN25" s="2">
        <v>3</v>
      </c>
      <c r="BO25" s="2">
        <v>3</v>
      </c>
      <c r="BP25" s="2">
        <v>2</v>
      </c>
      <c r="BQ25" s="2">
        <v>1</v>
      </c>
      <c r="BR25" s="2">
        <v>2</v>
      </c>
      <c r="BS25" s="2">
        <v>1</v>
      </c>
      <c r="BT25" s="2">
        <v>5</v>
      </c>
      <c r="BU25" s="2">
        <v>1</v>
      </c>
      <c r="BV25" s="2">
        <v>4</v>
      </c>
      <c r="BW25" s="2">
        <v>1</v>
      </c>
      <c r="BX25" s="2">
        <v>1</v>
      </c>
      <c r="BY25" s="2">
        <v>2</v>
      </c>
      <c r="BZ25" s="2">
        <v>1</v>
      </c>
      <c r="CA25" s="3">
        <v>2</v>
      </c>
      <c r="CB25" s="13">
        <v>199</v>
      </c>
      <c r="CC25" s="2">
        <v>4</v>
      </c>
      <c r="CD25" s="2">
        <v>1</v>
      </c>
      <c r="CE25" s="2">
        <v>1</v>
      </c>
      <c r="CF25" s="2">
        <v>8</v>
      </c>
      <c r="CG25" s="2">
        <v>1</v>
      </c>
      <c r="CH25" s="3">
        <v>1</v>
      </c>
      <c r="CI25" s="13">
        <v>16</v>
      </c>
      <c r="CJ25" s="2">
        <v>4</v>
      </c>
      <c r="CK25" s="2">
        <v>1</v>
      </c>
      <c r="CL25" s="2">
        <v>1</v>
      </c>
      <c r="CM25" s="2">
        <v>3</v>
      </c>
      <c r="CN25" s="2">
        <v>1</v>
      </c>
      <c r="CO25" s="28">
        <v>14</v>
      </c>
      <c r="CP25" s="2">
        <v>1</v>
      </c>
      <c r="CQ25" s="2">
        <v>1</v>
      </c>
      <c r="CR25" s="2">
        <v>2</v>
      </c>
      <c r="CS25" s="2">
        <v>1</v>
      </c>
      <c r="CT25" s="2">
        <v>1</v>
      </c>
      <c r="CU25" s="2">
        <v>5</v>
      </c>
      <c r="CV25" s="3">
        <v>35</v>
      </c>
      <c r="CW25" s="14">
        <f t="shared" si="0"/>
        <v>339</v>
      </c>
    </row>
    <row r="26" spans="1:101" ht="12.75">
      <c r="A26" s="6" t="s">
        <v>32</v>
      </c>
      <c r="B26" s="1" t="s">
        <v>33</v>
      </c>
      <c r="C26" s="2">
        <v>864050</v>
      </c>
      <c r="D26" s="2">
        <v>659673</v>
      </c>
      <c r="E26" s="2">
        <v>407379</v>
      </c>
      <c r="F26" s="3">
        <v>2028304</v>
      </c>
      <c r="G26" s="2">
        <v>720663</v>
      </c>
      <c r="H26" s="2">
        <v>9065</v>
      </c>
      <c r="I26" s="7" t="s">
        <v>209</v>
      </c>
      <c r="J26" s="2">
        <v>781</v>
      </c>
      <c r="K26" s="7" t="s">
        <v>209</v>
      </c>
      <c r="L26" s="7" t="s">
        <v>209</v>
      </c>
      <c r="M26" s="7" t="s">
        <v>209</v>
      </c>
      <c r="N26" s="2">
        <v>325780</v>
      </c>
      <c r="O26" s="7" t="s">
        <v>209</v>
      </c>
      <c r="P26" s="7" t="s">
        <v>209</v>
      </c>
      <c r="Q26" s="2">
        <v>61674</v>
      </c>
      <c r="R26" s="7" t="s">
        <v>209</v>
      </c>
      <c r="S26" s="7" t="s">
        <v>209</v>
      </c>
      <c r="T26" s="2">
        <v>1410923</v>
      </c>
      <c r="U26" s="2">
        <v>36947</v>
      </c>
      <c r="V26" s="2">
        <v>166213</v>
      </c>
      <c r="W26" s="2">
        <v>937</v>
      </c>
      <c r="X26" s="2">
        <v>286</v>
      </c>
      <c r="Y26" s="2">
        <v>470</v>
      </c>
      <c r="Z26" s="2">
        <v>4796</v>
      </c>
      <c r="AA26" s="7" t="s">
        <v>209</v>
      </c>
      <c r="AB26" s="2">
        <v>23620</v>
      </c>
      <c r="AC26" s="2">
        <v>1383</v>
      </c>
      <c r="AD26" s="7" t="s">
        <v>209</v>
      </c>
      <c r="AE26" s="7" t="s">
        <v>209</v>
      </c>
      <c r="AF26" s="7" t="s">
        <v>209</v>
      </c>
      <c r="AG26" s="2">
        <v>81650</v>
      </c>
      <c r="AH26" s="7" t="s">
        <v>209</v>
      </c>
      <c r="AI26" s="2">
        <v>10034</v>
      </c>
      <c r="AJ26" s="2">
        <v>11837</v>
      </c>
      <c r="AK26" s="2">
        <v>10767</v>
      </c>
      <c r="AL26" s="2">
        <v>3870</v>
      </c>
      <c r="AM26" s="2">
        <v>15355</v>
      </c>
      <c r="AN26" s="2">
        <v>11859</v>
      </c>
      <c r="AO26" s="2">
        <v>991</v>
      </c>
      <c r="AP26" s="2">
        <v>37940</v>
      </c>
      <c r="AQ26" s="2">
        <v>500090</v>
      </c>
      <c r="AR26" s="2">
        <v>14239</v>
      </c>
      <c r="AS26" s="2">
        <v>411</v>
      </c>
      <c r="AT26" s="2">
        <v>1009</v>
      </c>
      <c r="AU26" s="2">
        <v>81603</v>
      </c>
      <c r="AV26" s="2">
        <v>19052</v>
      </c>
      <c r="AW26" s="7" t="s">
        <v>209</v>
      </c>
      <c r="AX26" s="2">
        <v>123</v>
      </c>
      <c r="AY26" s="2">
        <v>81164</v>
      </c>
      <c r="AZ26" s="2">
        <v>137336</v>
      </c>
      <c r="BA26" s="2">
        <v>172917</v>
      </c>
      <c r="BB26" s="7" t="s">
        <v>209</v>
      </c>
      <c r="BC26" s="7" t="s">
        <v>209</v>
      </c>
      <c r="BD26" s="7" t="s">
        <v>209</v>
      </c>
      <c r="BE26" s="7" t="s">
        <v>209</v>
      </c>
      <c r="BF26" s="2">
        <v>269822</v>
      </c>
      <c r="BG26" s="7" t="s">
        <v>209</v>
      </c>
      <c r="BH26" s="7" t="s">
        <v>209</v>
      </c>
      <c r="BI26" s="7" t="s">
        <v>209</v>
      </c>
      <c r="BJ26" s="2">
        <v>4657</v>
      </c>
      <c r="BK26" s="2">
        <v>42477</v>
      </c>
      <c r="BL26" s="7" t="s">
        <v>209</v>
      </c>
      <c r="BM26" s="2">
        <v>908513</v>
      </c>
      <c r="BN26" s="2">
        <v>54</v>
      </c>
      <c r="BO26" s="2">
        <v>3402842</v>
      </c>
      <c r="BP26" s="2">
        <v>1201</v>
      </c>
      <c r="BQ26" s="7" t="s">
        <v>209</v>
      </c>
      <c r="BR26" s="2">
        <v>51065</v>
      </c>
      <c r="BS26" s="7" t="s">
        <v>209</v>
      </c>
      <c r="BT26" s="2">
        <v>26718</v>
      </c>
      <c r="BU26" s="7" t="s">
        <v>209</v>
      </c>
      <c r="BV26" s="2">
        <v>173246</v>
      </c>
      <c r="BW26" s="7" t="s">
        <v>209</v>
      </c>
      <c r="BX26" s="7" t="s">
        <v>209</v>
      </c>
      <c r="BY26" s="2">
        <v>9623</v>
      </c>
      <c r="BZ26" s="7" t="s">
        <v>209</v>
      </c>
      <c r="CA26" s="3">
        <v>312984</v>
      </c>
      <c r="CB26" s="13">
        <v>8355398</v>
      </c>
      <c r="CC26" s="2">
        <v>94711</v>
      </c>
      <c r="CD26" s="7" t="s">
        <v>209</v>
      </c>
      <c r="CE26" s="7" t="s">
        <v>209</v>
      </c>
      <c r="CF26" s="2">
        <v>926434</v>
      </c>
      <c r="CG26" s="7" t="s">
        <v>209</v>
      </c>
      <c r="CH26" s="7" t="s">
        <v>209</v>
      </c>
      <c r="CI26" s="13">
        <v>2340571</v>
      </c>
      <c r="CJ26" s="2">
        <v>5982</v>
      </c>
      <c r="CK26" s="7" t="s">
        <v>209</v>
      </c>
      <c r="CL26" s="7" t="s">
        <v>209</v>
      </c>
      <c r="CM26" s="2">
        <v>195</v>
      </c>
      <c r="CN26" s="7" t="s">
        <v>209</v>
      </c>
      <c r="CO26" s="28">
        <v>409831</v>
      </c>
      <c r="CP26" s="7" t="s">
        <v>209</v>
      </c>
      <c r="CQ26" s="7" t="s">
        <v>209</v>
      </c>
      <c r="CR26" s="2">
        <v>2991</v>
      </c>
      <c r="CS26" s="7" t="s">
        <v>209</v>
      </c>
      <c r="CT26" s="7" t="s">
        <v>209</v>
      </c>
      <c r="CU26" s="2">
        <v>4229</v>
      </c>
      <c r="CV26" s="3">
        <v>448861</v>
      </c>
      <c r="CW26" s="14">
        <f t="shared" si="0"/>
        <v>17235822</v>
      </c>
    </row>
    <row r="27" spans="1:101" s="15" customFormat="1" ht="12.75">
      <c r="A27" s="8"/>
      <c r="CO27" s="25"/>
      <c r="CW27" s="16"/>
    </row>
    <row r="28" spans="1:101" s="15" customFormat="1" ht="12.75">
      <c r="A28" s="8" t="s">
        <v>12</v>
      </c>
      <c r="CO28" s="25"/>
      <c r="CW28" s="16"/>
    </row>
    <row r="29" spans="1:101" s="15" customFormat="1" ht="12.75">
      <c r="A29" s="8" t="s">
        <v>34</v>
      </c>
      <c r="CO29" s="25"/>
      <c r="CW29" s="16"/>
    </row>
    <row r="30" spans="1:101" s="24" customFormat="1" ht="78.75">
      <c r="A30" s="20" t="s">
        <v>14</v>
      </c>
      <c r="B30" s="20" t="s">
        <v>15</v>
      </c>
      <c r="C30" s="20" t="s">
        <v>39</v>
      </c>
      <c r="D30" s="20" t="s">
        <v>36</v>
      </c>
      <c r="E30" s="20" t="s">
        <v>40</v>
      </c>
      <c r="F30" s="20" t="s">
        <v>37</v>
      </c>
      <c r="G30" s="21" t="s">
        <v>171</v>
      </c>
      <c r="H30" s="21" t="s">
        <v>41</v>
      </c>
      <c r="I30" s="21" t="s">
        <v>219</v>
      </c>
      <c r="J30" s="21" t="s">
        <v>220</v>
      </c>
      <c r="K30" s="21" t="s">
        <v>42</v>
      </c>
      <c r="L30" s="21" t="s">
        <v>43</v>
      </c>
      <c r="M30" s="21" t="s">
        <v>44</v>
      </c>
      <c r="N30" s="21" t="s">
        <v>221</v>
      </c>
      <c r="O30" s="21" t="s">
        <v>222</v>
      </c>
      <c r="P30" s="21" t="s">
        <v>223</v>
      </c>
      <c r="Q30" s="21" t="s">
        <v>45</v>
      </c>
      <c r="R30" s="21" t="s">
        <v>46</v>
      </c>
      <c r="S30" s="21" t="s">
        <v>47</v>
      </c>
      <c r="T30" s="18" t="s">
        <v>216</v>
      </c>
      <c r="U30" s="21" t="s">
        <v>60</v>
      </c>
      <c r="V30" s="21" t="s">
        <v>224</v>
      </c>
      <c r="W30" s="21" t="s">
        <v>61</v>
      </c>
      <c r="X30" s="21" t="s">
        <v>62</v>
      </c>
      <c r="Y30" s="21" t="s">
        <v>63</v>
      </c>
      <c r="Z30" s="21" t="s">
        <v>64</v>
      </c>
      <c r="AA30" s="21" t="s">
        <v>65</v>
      </c>
      <c r="AB30" s="21" t="s">
        <v>66</v>
      </c>
      <c r="AC30" s="21" t="s">
        <v>225</v>
      </c>
      <c r="AD30" s="21" t="s">
        <v>67</v>
      </c>
      <c r="AE30" s="21" t="s">
        <v>68</v>
      </c>
      <c r="AF30" s="21" t="s">
        <v>69</v>
      </c>
      <c r="AG30" s="21" t="s">
        <v>70</v>
      </c>
      <c r="AH30" s="21" t="s">
        <v>71</v>
      </c>
      <c r="AI30" s="21" t="s">
        <v>72</v>
      </c>
      <c r="AJ30" s="21" t="s">
        <v>73</v>
      </c>
      <c r="AK30" s="21" t="s">
        <v>74</v>
      </c>
      <c r="AL30" s="21" t="s">
        <v>75</v>
      </c>
      <c r="AM30" s="21" t="s">
        <v>76</v>
      </c>
      <c r="AN30" s="21" t="s">
        <v>77</v>
      </c>
      <c r="AO30" s="21" t="s">
        <v>78</v>
      </c>
      <c r="AP30" s="21" t="s">
        <v>79</v>
      </c>
      <c r="AQ30" s="21" t="s">
        <v>226</v>
      </c>
      <c r="AR30" s="21" t="s">
        <v>80</v>
      </c>
      <c r="AS30" s="21" t="s">
        <v>81</v>
      </c>
      <c r="AT30" s="21" t="s">
        <v>82</v>
      </c>
      <c r="AU30" s="21" t="s">
        <v>83</v>
      </c>
      <c r="AV30" s="21" t="s">
        <v>84</v>
      </c>
      <c r="AW30" s="21" t="s">
        <v>85</v>
      </c>
      <c r="AX30" s="21" t="s">
        <v>86</v>
      </c>
      <c r="AY30" s="21" t="s">
        <v>87</v>
      </c>
      <c r="AZ30" s="21" t="s">
        <v>88</v>
      </c>
      <c r="BA30" s="21" t="s">
        <v>89</v>
      </c>
      <c r="BB30" s="21" t="s">
        <v>90</v>
      </c>
      <c r="BC30" s="21" t="s">
        <v>91</v>
      </c>
      <c r="BD30" s="21" t="s">
        <v>92</v>
      </c>
      <c r="BE30" s="21" t="s">
        <v>93</v>
      </c>
      <c r="BF30" s="21" t="s">
        <v>94</v>
      </c>
      <c r="BG30" s="21" t="s">
        <v>215</v>
      </c>
      <c r="BH30" s="21" t="s">
        <v>95</v>
      </c>
      <c r="BI30" s="21" t="s">
        <v>96</v>
      </c>
      <c r="BJ30" s="21" t="s">
        <v>97</v>
      </c>
      <c r="BK30" s="21" t="s">
        <v>98</v>
      </c>
      <c r="BL30" s="21" t="s">
        <v>99</v>
      </c>
      <c r="BM30" s="21" t="s">
        <v>100</v>
      </c>
      <c r="BN30" s="21" t="s">
        <v>101</v>
      </c>
      <c r="BO30" s="21" t="s">
        <v>102</v>
      </c>
      <c r="BP30" s="21" t="s">
        <v>103</v>
      </c>
      <c r="BQ30" s="21" t="s">
        <v>104</v>
      </c>
      <c r="BR30" s="21" t="s">
        <v>105</v>
      </c>
      <c r="BS30" s="21" t="s">
        <v>106</v>
      </c>
      <c r="BT30" s="21" t="s">
        <v>107</v>
      </c>
      <c r="BU30" s="21" t="s">
        <v>213</v>
      </c>
      <c r="BV30" s="21" t="s">
        <v>211</v>
      </c>
      <c r="BW30" s="21" t="s">
        <v>212</v>
      </c>
      <c r="BX30" s="21" t="s">
        <v>108</v>
      </c>
      <c r="BY30" s="21" t="s">
        <v>109</v>
      </c>
      <c r="BZ30" s="21" t="s">
        <v>110</v>
      </c>
      <c r="CA30" s="22" t="s">
        <v>111</v>
      </c>
      <c r="CB30" s="18" t="s">
        <v>217</v>
      </c>
      <c r="CC30" s="21" t="s">
        <v>174</v>
      </c>
      <c r="CD30" s="21" t="s">
        <v>175</v>
      </c>
      <c r="CE30" s="21" t="s">
        <v>178</v>
      </c>
      <c r="CF30" s="21" t="s">
        <v>173</v>
      </c>
      <c r="CG30" s="21" t="s">
        <v>176</v>
      </c>
      <c r="CH30" s="21" t="s">
        <v>177</v>
      </c>
      <c r="CI30" s="18" t="s">
        <v>227</v>
      </c>
      <c r="CJ30" s="21" t="s">
        <v>185</v>
      </c>
      <c r="CK30" s="21" t="s">
        <v>186</v>
      </c>
      <c r="CL30" s="21" t="s">
        <v>214</v>
      </c>
      <c r="CM30" s="21" t="s">
        <v>187</v>
      </c>
      <c r="CN30" s="21" t="s">
        <v>188</v>
      </c>
      <c r="CO30" s="26" t="s">
        <v>189</v>
      </c>
      <c r="CP30" s="21" t="s">
        <v>190</v>
      </c>
      <c r="CQ30" s="21" t="s">
        <v>191</v>
      </c>
      <c r="CR30" s="21" t="s">
        <v>192</v>
      </c>
      <c r="CS30" s="21" t="s">
        <v>193</v>
      </c>
      <c r="CT30" s="21" t="s">
        <v>194</v>
      </c>
      <c r="CU30" s="21" t="s">
        <v>195</v>
      </c>
      <c r="CV30" s="18" t="s">
        <v>218</v>
      </c>
      <c r="CW30" s="23" t="s">
        <v>208</v>
      </c>
    </row>
    <row r="31" spans="1:101" ht="27" customHeight="1">
      <c r="A31" s="4" t="s">
        <v>16</v>
      </c>
      <c r="B31" s="1" t="s">
        <v>17</v>
      </c>
      <c r="C31" s="1" t="s">
        <v>18</v>
      </c>
      <c r="D31" s="1" t="s">
        <v>18</v>
      </c>
      <c r="E31" s="1" t="s">
        <v>18</v>
      </c>
      <c r="F31" s="1" t="s">
        <v>18</v>
      </c>
      <c r="G31" s="1" t="s">
        <v>172</v>
      </c>
      <c r="H31" s="1" t="s">
        <v>48</v>
      </c>
      <c r="I31" s="1" t="s">
        <v>49</v>
      </c>
      <c r="J31" s="1" t="s">
        <v>50</v>
      </c>
      <c r="K31" s="1" t="s">
        <v>51</v>
      </c>
      <c r="L31" s="1" t="s">
        <v>52</v>
      </c>
      <c r="M31" s="1" t="s">
        <v>53</v>
      </c>
      <c r="N31" s="1" t="s">
        <v>54</v>
      </c>
      <c r="O31" s="1" t="s">
        <v>55</v>
      </c>
      <c r="P31" s="1" t="s">
        <v>56</v>
      </c>
      <c r="Q31" s="1" t="s">
        <v>57</v>
      </c>
      <c r="R31" s="1" t="s">
        <v>58</v>
      </c>
      <c r="S31" s="1" t="s">
        <v>59</v>
      </c>
      <c r="T31" s="1" t="s">
        <v>19</v>
      </c>
      <c r="U31" s="1" t="s">
        <v>112</v>
      </c>
      <c r="V31" s="1" t="s">
        <v>113</v>
      </c>
      <c r="W31" s="1" t="s">
        <v>114</v>
      </c>
      <c r="X31" s="1" t="s">
        <v>115</v>
      </c>
      <c r="Y31" s="1" t="s">
        <v>116</v>
      </c>
      <c r="Z31" s="1" t="s">
        <v>117</v>
      </c>
      <c r="AA31" s="1" t="s">
        <v>118</v>
      </c>
      <c r="AB31" s="1" t="s">
        <v>119</v>
      </c>
      <c r="AC31" s="1" t="s">
        <v>120</v>
      </c>
      <c r="AD31" s="1" t="s">
        <v>121</v>
      </c>
      <c r="AE31" s="1" t="s">
        <v>122</v>
      </c>
      <c r="AF31" s="1" t="s">
        <v>123</v>
      </c>
      <c r="AG31" s="1" t="s">
        <v>124</v>
      </c>
      <c r="AH31" s="1" t="s">
        <v>125</v>
      </c>
      <c r="AI31" s="1" t="s">
        <v>126</v>
      </c>
      <c r="AJ31" s="1" t="s">
        <v>127</v>
      </c>
      <c r="AK31" s="1" t="s">
        <v>128</v>
      </c>
      <c r="AL31" s="1" t="s">
        <v>129</v>
      </c>
      <c r="AM31" s="1" t="s">
        <v>130</v>
      </c>
      <c r="AN31" s="1" t="s">
        <v>131</v>
      </c>
      <c r="AO31" s="1" t="s">
        <v>132</v>
      </c>
      <c r="AP31" s="1" t="s">
        <v>133</v>
      </c>
      <c r="AQ31" s="1" t="s">
        <v>134</v>
      </c>
      <c r="AR31" s="1" t="s">
        <v>135</v>
      </c>
      <c r="AS31" s="1" t="s">
        <v>136</v>
      </c>
      <c r="AT31" s="1" t="s">
        <v>137</v>
      </c>
      <c r="AU31" s="1" t="s">
        <v>138</v>
      </c>
      <c r="AV31" s="1" t="s">
        <v>139</v>
      </c>
      <c r="AW31" s="1" t="s">
        <v>140</v>
      </c>
      <c r="AX31" s="1" t="s">
        <v>141</v>
      </c>
      <c r="AY31" s="1" t="s">
        <v>142</v>
      </c>
      <c r="AZ31" s="1" t="s">
        <v>143</v>
      </c>
      <c r="BA31" s="1" t="s">
        <v>144</v>
      </c>
      <c r="BB31" s="1" t="s">
        <v>145</v>
      </c>
      <c r="BC31" s="1" t="s">
        <v>146</v>
      </c>
      <c r="BD31" s="1" t="s">
        <v>147</v>
      </c>
      <c r="BE31" s="1" t="s">
        <v>148</v>
      </c>
      <c r="BF31" s="1" t="s">
        <v>149</v>
      </c>
      <c r="BG31" s="1" t="s">
        <v>150</v>
      </c>
      <c r="BH31" s="1" t="s">
        <v>151</v>
      </c>
      <c r="BI31" s="1" t="s">
        <v>152</v>
      </c>
      <c r="BJ31" s="1" t="s">
        <v>153</v>
      </c>
      <c r="BK31" s="1" t="s">
        <v>154</v>
      </c>
      <c r="BL31" s="1" t="s">
        <v>155</v>
      </c>
      <c r="BM31" s="1" t="s">
        <v>156</v>
      </c>
      <c r="BN31" s="1" t="s">
        <v>157</v>
      </c>
      <c r="BO31" s="1" t="s">
        <v>158</v>
      </c>
      <c r="BP31" s="1" t="s">
        <v>159</v>
      </c>
      <c r="BQ31" s="1" t="s">
        <v>160</v>
      </c>
      <c r="BR31" s="1" t="s">
        <v>161</v>
      </c>
      <c r="BS31" s="1" t="s">
        <v>162</v>
      </c>
      <c r="BT31" s="1" t="s">
        <v>163</v>
      </c>
      <c r="BU31" s="1" t="s">
        <v>164</v>
      </c>
      <c r="BV31" s="1" t="s">
        <v>165</v>
      </c>
      <c r="BW31" s="1" t="s">
        <v>166</v>
      </c>
      <c r="BX31" s="1" t="s">
        <v>167</v>
      </c>
      <c r="BY31" s="1" t="s">
        <v>168</v>
      </c>
      <c r="BZ31" s="1" t="s">
        <v>169</v>
      </c>
      <c r="CA31" s="5" t="s">
        <v>170</v>
      </c>
      <c r="CB31" s="1" t="s">
        <v>19</v>
      </c>
      <c r="CC31" s="1" t="s">
        <v>180</v>
      </c>
      <c r="CD31" s="1" t="s">
        <v>181</v>
      </c>
      <c r="CE31" s="1" t="s">
        <v>182</v>
      </c>
      <c r="CF31" s="1" t="s">
        <v>179</v>
      </c>
      <c r="CG31" s="1" t="s">
        <v>183</v>
      </c>
      <c r="CH31" s="5" t="s">
        <v>184</v>
      </c>
      <c r="CI31" s="1" t="s">
        <v>19</v>
      </c>
      <c r="CJ31" s="1" t="s">
        <v>196</v>
      </c>
      <c r="CK31" s="1" t="s">
        <v>197</v>
      </c>
      <c r="CL31" s="1" t="s">
        <v>198</v>
      </c>
      <c r="CM31" s="1" t="s">
        <v>199</v>
      </c>
      <c r="CN31" s="1" t="s">
        <v>200</v>
      </c>
      <c r="CO31" s="27" t="s">
        <v>201</v>
      </c>
      <c r="CP31" s="1" t="s">
        <v>202</v>
      </c>
      <c r="CQ31" s="1" t="s">
        <v>203</v>
      </c>
      <c r="CR31" s="1" t="s">
        <v>204</v>
      </c>
      <c r="CS31" s="1" t="s">
        <v>205</v>
      </c>
      <c r="CT31" s="1" t="s">
        <v>206</v>
      </c>
      <c r="CU31" s="1" t="s">
        <v>207</v>
      </c>
      <c r="CV31" s="5" t="s">
        <v>19</v>
      </c>
      <c r="CW31" s="5" t="s">
        <v>19</v>
      </c>
    </row>
    <row r="32" spans="1:101" ht="12.75">
      <c r="A32" s="6" t="s">
        <v>20</v>
      </c>
      <c r="B32" s="1" t="s">
        <v>21</v>
      </c>
      <c r="C32" s="2">
        <v>422524</v>
      </c>
      <c r="D32" s="2">
        <v>322548</v>
      </c>
      <c r="E32" s="2">
        <v>200797</v>
      </c>
      <c r="F32" s="2">
        <v>999941</v>
      </c>
      <c r="G32" s="2">
        <v>350759</v>
      </c>
      <c r="H32" s="2">
        <v>4357</v>
      </c>
      <c r="I32" s="7" t="s">
        <v>209</v>
      </c>
      <c r="J32" s="2">
        <v>340</v>
      </c>
      <c r="K32" s="2">
        <v>0</v>
      </c>
      <c r="L32" s="2">
        <v>0</v>
      </c>
      <c r="M32" s="7" t="s">
        <v>209</v>
      </c>
      <c r="N32" s="2">
        <v>162620</v>
      </c>
      <c r="O32" s="7" t="s">
        <v>209</v>
      </c>
      <c r="P32" s="7" t="s">
        <v>209</v>
      </c>
      <c r="Q32" s="7" t="s">
        <v>209</v>
      </c>
      <c r="R32" s="2">
        <v>0</v>
      </c>
      <c r="S32" s="2">
        <v>0</v>
      </c>
      <c r="T32" s="2">
        <v>683239</v>
      </c>
      <c r="U32" s="2">
        <v>0</v>
      </c>
      <c r="V32" s="7" t="s">
        <v>209</v>
      </c>
      <c r="W32" s="2">
        <v>0</v>
      </c>
      <c r="X32" s="2">
        <v>0</v>
      </c>
      <c r="Y32" s="2">
        <v>0</v>
      </c>
      <c r="Z32" s="2">
        <v>0</v>
      </c>
      <c r="AA32" s="7" t="s">
        <v>209</v>
      </c>
      <c r="AB32" s="7" t="s">
        <v>209</v>
      </c>
      <c r="AC32" s="2">
        <v>0</v>
      </c>
      <c r="AD32" s="2">
        <v>0</v>
      </c>
      <c r="AE32" s="2">
        <v>0</v>
      </c>
      <c r="AF32" s="2">
        <v>0</v>
      </c>
      <c r="AG32" s="7" t="s">
        <v>209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7" t="s">
        <v>209</v>
      </c>
      <c r="AQ32" s="2">
        <v>249706</v>
      </c>
      <c r="AR32" s="7" t="s">
        <v>209</v>
      </c>
      <c r="AS32" s="7" t="s">
        <v>209</v>
      </c>
      <c r="AT32" s="7" t="s">
        <v>209</v>
      </c>
      <c r="AU32" s="7" t="s">
        <v>209</v>
      </c>
      <c r="AV32" s="7" t="s">
        <v>209</v>
      </c>
      <c r="AW32" s="2">
        <v>0</v>
      </c>
      <c r="AX32" s="2">
        <v>0</v>
      </c>
      <c r="AY32" s="2">
        <v>40441</v>
      </c>
      <c r="AZ32" s="2">
        <v>68528</v>
      </c>
      <c r="BA32" s="2">
        <v>85442</v>
      </c>
      <c r="BB32" s="7" t="s">
        <v>209</v>
      </c>
      <c r="BC32" s="7" t="s">
        <v>209</v>
      </c>
      <c r="BD32" s="7" t="s">
        <v>209</v>
      </c>
      <c r="BE32" s="7" t="s">
        <v>209</v>
      </c>
      <c r="BF32" s="2">
        <v>132849</v>
      </c>
      <c r="BG32" s="7" t="s">
        <v>209</v>
      </c>
      <c r="BH32" s="7" t="s">
        <v>209</v>
      </c>
      <c r="BI32" s="7" t="s">
        <v>209</v>
      </c>
      <c r="BJ32" s="2">
        <v>0</v>
      </c>
      <c r="BK32" s="7" t="s">
        <v>209</v>
      </c>
      <c r="BL32" s="2">
        <v>0</v>
      </c>
      <c r="BM32" s="7" t="s">
        <v>209</v>
      </c>
      <c r="BN32" s="7" t="s">
        <v>209</v>
      </c>
      <c r="BO32" s="2">
        <v>1620660</v>
      </c>
      <c r="BP32" s="2">
        <v>0</v>
      </c>
      <c r="BQ32" s="2">
        <v>0</v>
      </c>
      <c r="BR32" s="7" t="s">
        <v>209</v>
      </c>
      <c r="BS32" s="2">
        <v>0</v>
      </c>
      <c r="BT32" s="2">
        <v>12609</v>
      </c>
      <c r="BU32" s="2">
        <v>0</v>
      </c>
      <c r="BV32" s="2">
        <v>61397</v>
      </c>
      <c r="BW32" s="7" t="s">
        <v>209</v>
      </c>
      <c r="BX32" s="7" t="s">
        <v>209</v>
      </c>
      <c r="BY32" s="2">
        <v>0</v>
      </c>
      <c r="BZ32" s="2">
        <v>0</v>
      </c>
      <c r="CA32" s="3">
        <v>153258</v>
      </c>
      <c r="CB32" s="13">
        <v>3925496</v>
      </c>
      <c r="CC32" s="2">
        <v>47278</v>
      </c>
      <c r="CD32" s="2">
        <v>0</v>
      </c>
      <c r="CE32" s="2">
        <v>0</v>
      </c>
      <c r="CF32" s="2">
        <v>441944</v>
      </c>
      <c r="CG32" s="2">
        <v>0</v>
      </c>
      <c r="CH32" s="7" t="s">
        <v>209</v>
      </c>
      <c r="CI32" s="13">
        <v>1144828</v>
      </c>
      <c r="CJ32" s="7" t="s">
        <v>209</v>
      </c>
      <c r="CK32" s="2">
        <v>0</v>
      </c>
      <c r="CL32" s="7" t="s">
        <v>209</v>
      </c>
      <c r="CM32" s="7" t="s">
        <v>209</v>
      </c>
      <c r="CN32" s="2">
        <v>0</v>
      </c>
      <c r="CO32" s="28">
        <v>198537</v>
      </c>
      <c r="CP32" s="2">
        <v>0</v>
      </c>
      <c r="CQ32" s="7" t="s">
        <v>209</v>
      </c>
      <c r="CR32" s="7" t="s">
        <v>209</v>
      </c>
      <c r="CS32" s="2">
        <v>0</v>
      </c>
      <c r="CT32" s="7" t="s">
        <v>209</v>
      </c>
      <c r="CU32" s="7" t="s">
        <v>209</v>
      </c>
      <c r="CV32" s="3">
        <v>210943</v>
      </c>
      <c r="CW32" s="14">
        <f aca="true" t="shared" si="1" ref="CW32:CW38">C32+D32+E32+F32+G32+T32+CB32+CI32+CV32</f>
        <v>8261075</v>
      </c>
    </row>
    <row r="33" spans="1:101" ht="12.75">
      <c r="A33" s="6" t="s">
        <v>22</v>
      </c>
      <c r="B33" s="1" t="s">
        <v>23</v>
      </c>
      <c r="C33" s="2">
        <v>418123</v>
      </c>
      <c r="D33" s="2">
        <v>265658</v>
      </c>
      <c r="E33" s="2">
        <v>194754</v>
      </c>
      <c r="F33" s="2">
        <v>841746</v>
      </c>
      <c r="G33" s="2">
        <v>340999</v>
      </c>
      <c r="H33" s="2">
        <v>4566</v>
      </c>
      <c r="I33" s="7" t="s">
        <v>209</v>
      </c>
      <c r="J33" s="2">
        <v>305</v>
      </c>
      <c r="K33" s="2">
        <v>0</v>
      </c>
      <c r="L33" s="2">
        <v>0</v>
      </c>
      <c r="M33" s="7" t="s">
        <v>209</v>
      </c>
      <c r="N33" s="2">
        <v>153628</v>
      </c>
      <c r="O33" s="7" t="s">
        <v>209</v>
      </c>
      <c r="P33" s="7" t="s">
        <v>209</v>
      </c>
      <c r="Q33" s="7" t="s">
        <v>209</v>
      </c>
      <c r="R33" s="2">
        <v>0</v>
      </c>
      <c r="S33" s="2">
        <v>0</v>
      </c>
      <c r="T33" s="2">
        <v>684635</v>
      </c>
      <c r="U33" s="2">
        <v>0</v>
      </c>
      <c r="V33" s="7" t="s">
        <v>209</v>
      </c>
      <c r="W33" s="2">
        <v>0</v>
      </c>
      <c r="X33" s="2">
        <v>0</v>
      </c>
      <c r="Y33" s="2">
        <v>0</v>
      </c>
      <c r="Z33" s="2">
        <v>0</v>
      </c>
      <c r="AA33" s="7" t="s">
        <v>209</v>
      </c>
      <c r="AB33" s="7" t="s">
        <v>209</v>
      </c>
      <c r="AC33" s="2">
        <v>0</v>
      </c>
      <c r="AD33" s="2">
        <v>0</v>
      </c>
      <c r="AE33" s="2">
        <v>0</v>
      </c>
      <c r="AF33" s="2">
        <v>0</v>
      </c>
      <c r="AG33" s="7" t="s">
        <v>209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7" t="s">
        <v>209</v>
      </c>
      <c r="AQ33" s="2">
        <v>239154</v>
      </c>
      <c r="AR33" s="7" t="s">
        <v>209</v>
      </c>
      <c r="AS33" s="7" t="s">
        <v>209</v>
      </c>
      <c r="AT33" s="7" t="s">
        <v>209</v>
      </c>
      <c r="AU33" s="7" t="s">
        <v>209</v>
      </c>
      <c r="AV33" s="7" t="s">
        <v>209</v>
      </c>
      <c r="AW33" s="2">
        <v>0</v>
      </c>
      <c r="AX33" s="2">
        <v>0</v>
      </c>
      <c r="AY33" s="2">
        <v>35784</v>
      </c>
      <c r="AZ33" s="2">
        <v>68803</v>
      </c>
      <c r="BA33" s="2">
        <v>53969</v>
      </c>
      <c r="BB33" s="7" t="s">
        <v>209</v>
      </c>
      <c r="BC33" s="7" t="s">
        <v>209</v>
      </c>
      <c r="BD33" s="7" t="s">
        <v>209</v>
      </c>
      <c r="BE33" s="7" t="s">
        <v>209</v>
      </c>
      <c r="BF33" s="2">
        <v>124071</v>
      </c>
      <c r="BG33" s="7" t="s">
        <v>209</v>
      </c>
      <c r="BH33" s="7" t="s">
        <v>209</v>
      </c>
      <c r="BI33" s="7" t="s">
        <v>209</v>
      </c>
      <c r="BJ33" s="2">
        <v>0</v>
      </c>
      <c r="BK33" s="7" t="s">
        <v>209</v>
      </c>
      <c r="BL33" s="2">
        <v>0</v>
      </c>
      <c r="BM33" s="7" t="s">
        <v>209</v>
      </c>
      <c r="BN33" s="7" t="s">
        <v>209</v>
      </c>
      <c r="BO33" s="2">
        <v>1772347</v>
      </c>
      <c r="BP33" s="2">
        <v>0</v>
      </c>
      <c r="BQ33" s="2">
        <v>0</v>
      </c>
      <c r="BR33" s="7" t="s">
        <v>209</v>
      </c>
      <c r="BS33" s="2">
        <v>0</v>
      </c>
      <c r="BT33" s="2">
        <v>13040</v>
      </c>
      <c r="BU33" s="2">
        <v>0</v>
      </c>
      <c r="BV33" s="2">
        <v>110838</v>
      </c>
      <c r="BW33" s="7" t="s">
        <v>209</v>
      </c>
      <c r="BX33" s="7" t="s">
        <v>209</v>
      </c>
      <c r="BY33" s="2">
        <v>0</v>
      </c>
      <c r="BZ33" s="2">
        <v>0</v>
      </c>
      <c r="CA33" s="3">
        <v>146794</v>
      </c>
      <c r="CB33" s="13">
        <v>3934853</v>
      </c>
      <c r="CC33" s="2">
        <v>46573</v>
      </c>
      <c r="CD33" s="2">
        <v>0</v>
      </c>
      <c r="CE33" s="2">
        <v>0</v>
      </c>
      <c r="CF33" s="2">
        <v>449400</v>
      </c>
      <c r="CG33" s="2">
        <v>0</v>
      </c>
      <c r="CH33" s="7" t="s">
        <v>209</v>
      </c>
      <c r="CI33" s="13">
        <v>1159789</v>
      </c>
      <c r="CJ33" s="7" t="s">
        <v>209</v>
      </c>
      <c r="CK33" s="2">
        <v>0</v>
      </c>
      <c r="CL33" s="7" t="s">
        <v>209</v>
      </c>
      <c r="CM33" s="7" t="s">
        <v>209</v>
      </c>
      <c r="CN33" s="2">
        <v>0</v>
      </c>
      <c r="CO33" s="28">
        <v>156392</v>
      </c>
      <c r="CP33" s="2">
        <v>0</v>
      </c>
      <c r="CQ33" s="7" t="s">
        <v>209</v>
      </c>
      <c r="CR33" s="7" t="s">
        <v>209</v>
      </c>
      <c r="CS33" s="2">
        <v>0</v>
      </c>
      <c r="CT33" s="7" t="s">
        <v>209</v>
      </c>
      <c r="CU33" s="7" t="s">
        <v>209</v>
      </c>
      <c r="CV33" s="3">
        <v>168356</v>
      </c>
      <c r="CW33" s="14">
        <f t="shared" si="1"/>
        <v>8008913</v>
      </c>
    </row>
    <row r="34" spans="1:101" ht="12.75">
      <c r="A34" s="6" t="s">
        <v>24</v>
      </c>
      <c r="B34" s="1" t="s">
        <v>25</v>
      </c>
      <c r="C34" s="2">
        <v>22066</v>
      </c>
      <c r="D34" s="2">
        <v>57387</v>
      </c>
      <c r="E34" s="2">
        <v>6964</v>
      </c>
      <c r="F34" s="2">
        <v>163357</v>
      </c>
      <c r="G34" s="2">
        <v>18510</v>
      </c>
      <c r="H34" s="2">
        <v>132</v>
      </c>
      <c r="I34" s="7" t="s">
        <v>209</v>
      </c>
      <c r="J34" s="2">
        <v>35</v>
      </c>
      <c r="K34" s="2">
        <v>0</v>
      </c>
      <c r="L34" s="2">
        <v>0</v>
      </c>
      <c r="M34" s="7" t="s">
        <v>209</v>
      </c>
      <c r="N34" s="2">
        <v>8991</v>
      </c>
      <c r="O34" s="7" t="s">
        <v>209</v>
      </c>
      <c r="P34" s="7" t="s">
        <v>209</v>
      </c>
      <c r="Q34" s="7" t="s">
        <v>209</v>
      </c>
      <c r="R34" s="2">
        <v>0</v>
      </c>
      <c r="S34" s="2">
        <v>0</v>
      </c>
      <c r="T34" s="2">
        <v>36961</v>
      </c>
      <c r="U34" s="2">
        <v>0</v>
      </c>
      <c r="V34" s="7" t="s">
        <v>209</v>
      </c>
      <c r="W34" s="2">
        <v>0</v>
      </c>
      <c r="X34" s="2">
        <v>0</v>
      </c>
      <c r="Y34" s="2">
        <v>0</v>
      </c>
      <c r="Z34" s="2">
        <v>0</v>
      </c>
      <c r="AA34" s="7" t="s">
        <v>209</v>
      </c>
      <c r="AB34" s="7" t="s">
        <v>209</v>
      </c>
      <c r="AC34" s="2">
        <v>0</v>
      </c>
      <c r="AD34" s="2">
        <v>0</v>
      </c>
      <c r="AE34" s="2">
        <v>0</v>
      </c>
      <c r="AF34" s="2">
        <v>0</v>
      </c>
      <c r="AG34" s="7" t="s">
        <v>209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7" t="s">
        <v>209</v>
      </c>
      <c r="AQ34" s="2">
        <v>10553</v>
      </c>
      <c r="AR34" s="7" t="s">
        <v>209</v>
      </c>
      <c r="AS34" s="7" t="s">
        <v>209</v>
      </c>
      <c r="AT34" s="7" t="s">
        <v>209</v>
      </c>
      <c r="AU34" s="7" t="s">
        <v>209</v>
      </c>
      <c r="AV34" s="7" t="s">
        <v>209</v>
      </c>
      <c r="AW34" s="2">
        <v>0</v>
      </c>
      <c r="AX34" s="2">
        <v>0</v>
      </c>
      <c r="AY34" s="2">
        <v>4657</v>
      </c>
      <c r="AZ34" s="2">
        <v>0</v>
      </c>
      <c r="BA34" s="2">
        <v>31607</v>
      </c>
      <c r="BB34" s="7" t="s">
        <v>209</v>
      </c>
      <c r="BC34" s="7" t="s">
        <v>209</v>
      </c>
      <c r="BD34" s="7" t="s">
        <v>209</v>
      </c>
      <c r="BE34" s="7" t="s">
        <v>209</v>
      </c>
      <c r="BF34" s="2">
        <v>8798</v>
      </c>
      <c r="BG34" s="7" t="s">
        <v>209</v>
      </c>
      <c r="BH34" s="7" t="s">
        <v>209</v>
      </c>
      <c r="BI34" s="7" t="s">
        <v>209</v>
      </c>
      <c r="BJ34" s="2">
        <v>0</v>
      </c>
      <c r="BK34" s="7" t="s">
        <v>209</v>
      </c>
      <c r="BL34" s="2">
        <v>0</v>
      </c>
      <c r="BM34" s="7" t="s">
        <v>209</v>
      </c>
      <c r="BN34" s="7" t="s">
        <v>209</v>
      </c>
      <c r="BO34" s="2">
        <v>4916</v>
      </c>
      <c r="BP34" s="2">
        <v>0</v>
      </c>
      <c r="BQ34" s="2">
        <v>0</v>
      </c>
      <c r="BR34" s="7" t="s">
        <v>209</v>
      </c>
      <c r="BS34" s="2">
        <v>0</v>
      </c>
      <c r="BT34" s="2">
        <v>80</v>
      </c>
      <c r="BU34" s="2">
        <v>0</v>
      </c>
      <c r="BV34" s="2">
        <v>54</v>
      </c>
      <c r="BW34" s="7" t="s">
        <v>209</v>
      </c>
      <c r="BX34" s="7" t="s">
        <v>209</v>
      </c>
      <c r="BY34" s="2">
        <v>0</v>
      </c>
      <c r="BZ34" s="2">
        <v>0</v>
      </c>
      <c r="CA34" s="3">
        <v>6465</v>
      </c>
      <c r="CB34" s="13">
        <v>218978</v>
      </c>
      <c r="CC34" s="2">
        <v>808</v>
      </c>
      <c r="CD34" s="2">
        <v>0</v>
      </c>
      <c r="CE34" s="2">
        <v>0</v>
      </c>
      <c r="CF34" s="2">
        <v>7226</v>
      </c>
      <c r="CG34" s="2">
        <v>0</v>
      </c>
      <c r="CH34" s="7" t="s">
        <v>209</v>
      </c>
      <c r="CI34" s="13">
        <v>8034</v>
      </c>
      <c r="CJ34" s="7" t="s">
        <v>209</v>
      </c>
      <c r="CK34" s="2">
        <v>0</v>
      </c>
      <c r="CL34" s="7" t="s">
        <v>209</v>
      </c>
      <c r="CM34" s="7" t="s">
        <v>209</v>
      </c>
      <c r="CN34" s="2">
        <v>0</v>
      </c>
      <c r="CO34" s="28">
        <v>42892</v>
      </c>
      <c r="CP34" s="2">
        <v>0</v>
      </c>
      <c r="CQ34" s="7" t="s">
        <v>209</v>
      </c>
      <c r="CR34" s="7" t="s">
        <v>209</v>
      </c>
      <c r="CS34" s="2">
        <v>0</v>
      </c>
      <c r="CT34" s="7" t="s">
        <v>209</v>
      </c>
      <c r="CU34" s="7" t="s">
        <v>209</v>
      </c>
      <c r="CV34" s="3">
        <v>43549</v>
      </c>
      <c r="CW34" s="14">
        <f t="shared" si="1"/>
        <v>575806</v>
      </c>
    </row>
    <row r="35" spans="1:101" ht="70.5" customHeight="1">
      <c r="A35" s="6" t="s">
        <v>26</v>
      </c>
      <c r="B35" s="1" t="s">
        <v>27</v>
      </c>
      <c r="C35" s="2">
        <v>0</v>
      </c>
      <c r="D35" s="2">
        <v>9070</v>
      </c>
      <c r="E35" s="2">
        <v>0</v>
      </c>
      <c r="F35" s="2">
        <v>0</v>
      </c>
      <c r="G35" s="2">
        <v>6095</v>
      </c>
      <c r="H35" s="2">
        <v>0</v>
      </c>
      <c r="I35" s="7" t="s">
        <v>209</v>
      </c>
      <c r="J35" s="2">
        <v>0</v>
      </c>
      <c r="K35" s="2">
        <v>0</v>
      </c>
      <c r="L35" s="2">
        <v>0</v>
      </c>
      <c r="M35" s="7" t="s">
        <v>209</v>
      </c>
      <c r="N35" s="2">
        <v>0</v>
      </c>
      <c r="O35" s="7" t="s">
        <v>209</v>
      </c>
      <c r="P35" s="7" t="s">
        <v>209</v>
      </c>
      <c r="Q35" s="7" t="s">
        <v>209</v>
      </c>
      <c r="R35" s="2">
        <v>0</v>
      </c>
      <c r="S35" s="2">
        <v>0</v>
      </c>
      <c r="T35" s="2">
        <v>0</v>
      </c>
      <c r="U35" s="2">
        <v>0</v>
      </c>
      <c r="V35" s="7" t="s">
        <v>209</v>
      </c>
      <c r="W35" s="2">
        <v>0</v>
      </c>
      <c r="X35" s="2">
        <v>0</v>
      </c>
      <c r="Y35" s="2">
        <v>0</v>
      </c>
      <c r="Z35" s="2">
        <v>0</v>
      </c>
      <c r="AA35" s="7" t="s">
        <v>209</v>
      </c>
      <c r="AB35" s="7" t="s">
        <v>209</v>
      </c>
      <c r="AC35" s="2">
        <v>0</v>
      </c>
      <c r="AD35" s="2">
        <v>0</v>
      </c>
      <c r="AE35" s="2">
        <v>0</v>
      </c>
      <c r="AF35" s="2">
        <v>0</v>
      </c>
      <c r="AG35" s="7" t="s">
        <v>209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7" t="s">
        <v>209</v>
      </c>
      <c r="AQ35" s="2">
        <v>0</v>
      </c>
      <c r="AR35" s="7" t="s">
        <v>209</v>
      </c>
      <c r="AS35" s="7" t="s">
        <v>209</v>
      </c>
      <c r="AT35" s="7" t="s">
        <v>209</v>
      </c>
      <c r="AU35" s="7" t="s">
        <v>209</v>
      </c>
      <c r="AV35" s="7" t="s">
        <v>209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7" t="s">
        <v>209</v>
      </c>
      <c r="BC35" s="7" t="s">
        <v>209</v>
      </c>
      <c r="BD35" s="7" t="s">
        <v>209</v>
      </c>
      <c r="BE35" s="7" t="s">
        <v>209</v>
      </c>
      <c r="BF35" s="2">
        <v>3799</v>
      </c>
      <c r="BG35" s="7" t="s">
        <v>209</v>
      </c>
      <c r="BH35" s="7" t="s">
        <v>209</v>
      </c>
      <c r="BI35" s="7" t="s">
        <v>209</v>
      </c>
      <c r="BJ35" s="2">
        <v>0</v>
      </c>
      <c r="BK35" s="7" t="s">
        <v>209</v>
      </c>
      <c r="BL35" s="2">
        <v>0</v>
      </c>
      <c r="BM35" s="7" t="s">
        <v>209</v>
      </c>
      <c r="BN35" s="7" t="s">
        <v>209</v>
      </c>
      <c r="BO35" s="2">
        <v>4916</v>
      </c>
      <c r="BP35" s="2">
        <v>0</v>
      </c>
      <c r="BQ35" s="2">
        <v>0</v>
      </c>
      <c r="BR35" s="7" t="s">
        <v>209</v>
      </c>
      <c r="BS35" s="2">
        <v>0</v>
      </c>
      <c r="BT35" s="2">
        <v>0</v>
      </c>
      <c r="BU35" s="2">
        <v>0</v>
      </c>
      <c r="BV35" s="2">
        <v>0</v>
      </c>
      <c r="BW35" s="7" t="s">
        <v>209</v>
      </c>
      <c r="BX35" s="7" t="s">
        <v>209</v>
      </c>
      <c r="BY35" s="2">
        <v>0</v>
      </c>
      <c r="BZ35" s="2">
        <v>0</v>
      </c>
      <c r="CA35" s="3">
        <v>6465</v>
      </c>
      <c r="CB35" s="13">
        <v>46748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7" t="s">
        <v>209</v>
      </c>
      <c r="CI35" s="13">
        <v>0</v>
      </c>
      <c r="CJ35" s="7" t="s">
        <v>209</v>
      </c>
      <c r="CK35" s="2">
        <v>0</v>
      </c>
      <c r="CL35" s="7" t="s">
        <v>209</v>
      </c>
      <c r="CM35" s="7" t="s">
        <v>209</v>
      </c>
      <c r="CN35" s="2">
        <v>0</v>
      </c>
      <c r="CO35" s="28">
        <v>0</v>
      </c>
      <c r="CP35" s="2">
        <v>0</v>
      </c>
      <c r="CQ35" s="7" t="s">
        <v>209</v>
      </c>
      <c r="CR35" s="7" t="s">
        <v>209</v>
      </c>
      <c r="CS35" s="2">
        <v>0</v>
      </c>
      <c r="CT35" s="7" t="s">
        <v>209</v>
      </c>
      <c r="CU35" s="7" t="s">
        <v>209</v>
      </c>
      <c r="CV35" s="3">
        <v>146</v>
      </c>
      <c r="CW35" s="14">
        <f t="shared" si="1"/>
        <v>62059</v>
      </c>
    </row>
    <row r="36" spans="1:101" ht="21.75" customHeight="1">
      <c r="A36" s="6" t="s">
        <v>28</v>
      </c>
      <c r="B36" s="1" t="s">
        <v>29</v>
      </c>
      <c r="C36" s="2">
        <v>1324</v>
      </c>
      <c r="D36" s="2">
        <v>2899</v>
      </c>
      <c r="E36" s="2">
        <v>418</v>
      </c>
      <c r="F36" s="2">
        <v>9801</v>
      </c>
      <c r="G36" s="2">
        <v>745</v>
      </c>
      <c r="H36" s="2">
        <v>8</v>
      </c>
      <c r="I36" s="7" t="s">
        <v>209</v>
      </c>
      <c r="J36" s="2">
        <v>2</v>
      </c>
      <c r="K36" s="2">
        <v>0</v>
      </c>
      <c r="L36" s="2">
        <v>0</v>
      </c>
      <c r="M36" s="7" t="s">
        <v>209</v>
      </c>
      <c r="N36" s="2">
        <v>539</v>
      </c>
      <c r="O36" s="7" t="s">
        <v>209</v>
      </c>
      <c r="P36" s="7" t="s">
        <v>209</v>
      </c>
      <c r="Q36" s="7" t="s">
        <v>209</v>
      </c>
      <c r="R36" s="2">
        <v>0</v>
      </c>
      <c r="S36" s="2">
        <v>0</v>
      </c>
      <c r="T36" s="2">
        <v>2217</v>
      </c>
      <c r="U36" s="2">
        <v>0</v>
      </c>
      <c r="V36" s="7" t="s">
        <v>209</v>
      </c>
      <c r="W36" s="2">
        <v>0</v>
      </c>
      <c r="X36" s="2">
        <v>0</v>
      </c>
      <c r="Y36" s="2">
        <v>0</v>
      </c>
      <c r="Z36" s="2">
        <v>0</v>
      </c>
      <c r="AA36" s="7" t="s">
        <v>209</v>
      </c>
      <c r="AB36" s="7" t="s">
        <v>209</v>
      </c>
      <c r="AC36" s="2">
        <v>0</v>
      </c>
      <c r="AD36" s="2">
        <v>0</v>
      </c>
      <c r="AE36" s="2">
        <v>0</v>
      </c>
      <c r="AF36" s="2">
        <v>0</v>
      </c>
      <c r="AG36" s="7" t="s">
        <v>209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7" t="s">
        <v>209</v>
      </c>
      <c r="AQ36" s="2">
        <v>633</v>
      </c>
      <c r="AR36" s="7" t="s">
        <v>209</v>
      </c>
      <c r="AS36" s="7" t="s">
        <v>209</v>
      </c>
      <c r="AT36" s="7" t="s">
        <v>209</v>
      </c>
      <c r="AU36" s="7" t="s">
        <v>209</v>
      </c>
      <c r="AV36" s="7" t="s">
        <v>209</v>
      </c>
      <c r="AW36" s="2">
        <v>0</v>
      </c>
      <c r="AX36" s="2">
        <v>0</v>
      </c>
      <c r="AY36" s="2">
        <v>279</v>
      </c>
      <c r="AZ36" s="2">
        <v>0</v>
      </c>
      <c r="BA36" s="2">
        <v>1896</v>
      </c>
      <c r="BB36" s="7" t="s">
        <v>209</v>
      </c>
      <c r="BC36" s="7" t="s">
        <v>209</v>
      </c>
      <c r="BD36" s="7" t="s">
        <v>209</v>
      </c>
      <c r="BE36" s="7" t="s">
        <v>209</v>
      </c>
      <c r="BF36" s="2">
        <v>300</v>
      </c>
      <c r="BG36" s="7" t="s">
        <v>209</v>
      </c>
      <c r="BH36" s="7" t="s">
        <v>209</v>
      </c>
      <c r="BI36" s="7" t="s">
        <v>209</v>
      </c>
      <c r="BJ36" s="2">
        <v>0</v>
      </c>
      <c r="BK36" s="7" t="s">
        <v>209</v>
      </c>
      <c r="BL36" s="2">
        <v>0</v>
      </c>
      <c r="BM36" s="7" t="s">
        <v>209</v>
      </c>
      <c r="BN36" s="7" t="s">
        <v>209</v>
      </c>
      <c r="BO36" s="2">
        <v>0</v>
      </c>
      <c r="BP36" s="2">
        <v>0</v>
      </c>
      <c r="BQ36" s="2">
        <v>0</v>
      </c>
      <c r="BR36" s="7" t="s">
        <v>209</v>
      </c>
      <c r="BS36" s="2">
        <v>0</v>
      </c>
      <c r="BT36" s="2">
        <v>5</v>
      </c>
      <c r="BU36" s="2">
        <v>0</v>
      </c>
      <c r="BV36" s="2">
        <v>3</v>
      </c>
      <c r="BW36" s="7" t="s">
        <v>209</v>
      </c>
      <c r="BX36" s="7" t="s">
        <v>209</v>
      </c>
      <c r="BY36" s="2">
        <v>0</v>
      </c>
      <c r="BZ36" s="2">
        <v>0</v>
      </c>
      <c r="CA36" s="3">
        <v>0</v>
      </c>
      <c r="CB36" s="13">
        <f>10332+2</f>
        <v>10334</v>
      </c>
      <c r="CC36" s="2">
        <v>48</v>
      </c>
      <c r="CD36" s="2">
        <v>0</v>
      </c>
      <c r="CE36" s="2">
        <v>0</v>
      </c>
      <c r="CF36" s="2">
        <v>434</v>
      </c>
      <c r="CG36" s="2">
        <v>0</v>
      </c>
      <c r="CH36" s="7" t="s">
        <v>209</v>
      </c>
      <c r="CI36" s="13">
        <v>482</v>
      </c>
      <c r="CJ36" s="7" t="s">
        <v>209</v>
      </c>
      <c r="CK36" s="2">
        <v>0</v>
      </c>
      <c r="CL36" s="7" t="s">
        <v>209</v>
      </c>
      <c r="CM36" s="7" t="s">
        <v>209</v>
      </c>
      <c r="CN36" s="2">
        <v>0</v>
      </c>
      <c r="CO36" s="28">
        <v>2574</v>
      </c>
      <c r="CP36" s="2">
        <v>0</v>
      </c>
      <c r="CQ36" s="7" t="s">
        <v>209</v>
      </c>
      <c r="CR36" s="7" t="s">
        <v>209</v>
      </c>
      <c r="CS36" s="2">
        <v>0</v>
      </c>
      <c r="CT36" s="7" t="s">
        <v>209</v>
      </c>
      <c r="CU36" s="7" t="s">
        <v>209</v>
      </c>
      <c r="CV36" s="3">
        <v>2604</v>
      </c>
      <c r="CW36" s="14">
        <f t="shared" si="1"/>
        <v>30824</v>
      </c>
    </row>
    <row r="37" spans="1:101" ht="70.5" customHeight="1">
      <c r="A37" s="6" t="s">
        <v>30</v>
      </c>
      <c r="B37" s="1" t="s">
        <v>31</v>
      </c>
      <c r="C37" s="2">
        <v>13</v>
      </c>
      <c r="D37" s="2">
        <v>6</v>
      </c>
      <c r="E37" s="2">
        <v>6</v>
      </c>
      <c r="F37" s="2">
        <v>12</v>
      </c>
      <c r="G37" s="2">
        <v>6</v>
      </c>
      <c r="H37" s="2">
        <v>2</v>
      </c>
      <c r="I37" s="2">
        <v>1</v>
      </c>
      <c r="J37" s="2">
        <v>2</v>
      </c>
      <c r="K37" s="2">
        <v>0</v>
      </c>
      <c r="L37" s="2">
        <v>0</v>
      </c>
      <c r="M37" s="2">
        <v>1</v>
      </c>
      <c r="N37" s="2">
        <v>2</v>
      </c>
      <c r="O37" s="2">
        <v>1</v>
      </c>
      <c r="P37" s="2">
        <v>1</v>
      </c>
      <c r="Q37" s="2">
        <v>1</v>
      </c>
      <c r="R37" s="2">
        <v>0</v>
      </c>
      <c r="S37" s="2">
        <v>0</v>
      </c>
      <c r="T37" s="2">
        <v>11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1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2</v>
      </c>
      <c r="AR37" s="2">
        <v>1</v>
      </c>
      <c r="AS37" s="2">
        <v>1</v>
      </c>
      <c r="AT37" s="2">
        <v>1</v>
      </c>
      <c r="AU37" s="2">
        <v>1</v>
      </c>
      <c r="AV37" s="2">
        <v>1</v>
      </c>
      <c r="AW37" s="2">
        <v>0</v>
      </c>
      <c r="AX37" s="2">
        <v>0</v>
      </c>
      <c r="AY37" s="2">
        <v>2</v>
      </c>
      <c r="AZ37" s="2">
        <v>5</v>
      </c>
      <c r="BA37" s="2">
        <v>3</v>
      </c>
      <c r="BB37" s="2">
        <v>1</v>
      </c>
      <c r="BC37" s="2">
        <v>1</v>
      </c>
      <c r="BD37" s="2">
        <v>1</v>
      </c>
      <c r="BE37" s="2">
        <v>1</v>
      </c>
      <c r="BF37" s="2">
        <v>5</v>
      </c>
      <c r="BG37" s="2">
        <v>1</v>
      </c>
      <c r="BH37" s="2">
        <v>1</v>
      </c>
      <c r="BI37" s="2">
        <v>1</v>
      </c>
      <c r="BJ37" s="2">
        <v>0</v>
      </c>
      <c r="BK37" s="2">
        <v>1</v>
      </c>
      <c r="BL37" s="2">
        <v>0</v>
      </c>
      <c r="BM37" s="2">
        <v>1</v>
      </c>
      <c r="BN37" s="2">
        <v>1</v>
      </c>
      <c r="BO37" s="2">
        <v>3</v>
      </c>
      <c r="BP37" s="2">
        <v>0</v>
      </c>
      <c r="BQ37" s="2">
        <v>0</v>
      </c>
      <c r="BR37" s="2">
        <v>1</v>
      </c>
      <c r="BS37" s="2">
        <v>0</v>
      </c>
      <c r="BT37" s="2">
        <v>2</v>
      </c>
      <c r="BU37" s="2">
        <v>0</v>
      </c>
      <c r="BV37" s="2">
        <v>3</v>
      </c>
      <c r="BW37" s="2">
        <v>1</v>
      </c>
      <c r="BX37" s="2">
        <v>1</v>
      </c>
      <c r="BY37" s="2">
        <v>0</v>
      </c>
      <c r="BZ37" s="2">
        <v>0</v>
      </c>
      <c r="CA37" s="3">
        <v>2</v>
      </c>
      <c r="CB37" s="13">
        <v>50</v>
      </c>
      <c r="CC37" s="2">
        <v>3</v>
      </c>
      <c r="CD37" s="2">
        <v>0</v>
      </c>
      <c r="CE37" s="2">
        <v>0</v>
      </c>
      <c r="CF37" s="2">
        <v>6</v>
      </c>
      <c r="CG37" s="2">
        <v>0</v>
      </c>
      <c r="CH37" s="3">
        <v>1</v>
      </c>
      <c r="CI37" s="13">
        <v>10</v>
      </c>
      <c r="CJ37" s="2">
        <v>1</v>
      </c>
      <c r="CK37" s="2">
        <v>0</v>
      </c>
      <c r="CL37" s="2">
        <v>1</v>
      </c>
      <c r="CM37" s="2">
        <v>1</v>
      </c>
      <c r="CN37" s="2">
        <v>0</v>
      </c>
      <c r="CO37" s="28">
        <v>10</v>
      </c>
      <c r="CP37" s="2">
        <v>0</v>
      </c>
      <c r="CQ37" s="2">
        <v>1</v>
      </c>
      <c r="CR37" s="2">
        <v>1</v>
      </c>
      <c r="CS37" s="2">
        <v>0</v>
      </c>
      <c r="CT37" s="2">
        <v>1</v>
      </c>
      <c r="CU37" s="2">
        <v>1</v>
      </c>
      <c r="CV37" s="3">
        <v>17</v>
      </c>
      <c r="CW37" s="14">
        <f t="shared" si="1"/>
        <v>131</v>
      </c>
    </row>
    <row r="38" spans="1:101" ht="12.75">
      <c r="A38" s="6" t="s">
        <v>32</v>
      </c>
      <c r="B38" s="1" t="s">
        <v>33</v>
      </c>
      <c r="C38" s="2">
        <v>864050</v>
      </c>
      <c r="D38" s="2">
        <v>657568</v>
      </c>
      <c r="E38" s="2">
        <v>402939</v>
      </c>
      <c r="F38" s="2">
        <v>2014857</v>
      </c>
      <c r="G38" s="2">
        <v>717114</v>
      </c>
      <c r="H38" s="2">
        <v>9065</v>
      </c>
      <c r="I38" s="7" t="s">
        <v>209</v>
      </c>
      <c r="J38" s="2">
        <v>684</v>
      </c>
      <c r="K38" s="2">
        <v>0</v>
      </c>
      <c r="L38" s="2">
        <v>0</v>
      </c>
      <c r="M38" s="7" t="s">
        <v>209</v>
      </c>
      <c r="N38" s="2">
        <v>325780</v>
      </c>
      <c r="O38" s="7" t="s">
        <v>209</v>
      </c>
      <c r="P38" s="7" t="s">
        <v>209</v>
      </c>
      <c r="Q38" s="7" t="s">
        <v>209</v>
      </c>
      <c r="R38" s="2">
        <v>0</v>
      </c>
      <c r="S38" s="2">
        <v>0</v>
      </c>
      <c r="T38" s="2">
        <v>1407063</v>
      </c>
      <c r="U38" s="2">
        <v>0</v>
      </c>
      <c r="V38" s="7" t="s">
        <v>209</v>
      </c>
      <c r="W38" s="2">
        <v>0</v>
      </c>
      <c r="X38" s="2">
        <v>0</v>
      </c>
      <c r="Y38" s="2">
        <v>0</v>
      </c>
      <c r="Z38" s="2">
        <v>0</v>
      </c>
      <c r="AA38" s="7" t="s">
        <v>209</v>
      </c>
      <c r="AB38" s="7" t="s">
        <v>209</v>
      </c>
      <c r="AC38" s="2">
        <v>0</v>
      </c>
      <c r="AD38" s="2">
        <v>0</v>
      </c>
      <c r="AE38" s="2">
        <v>0</v>
      </c>
      <c r="AF38" s="2">
        <v>0</v>
      </c>
      <c r="AG38" s="7" t="s">
        <v>209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7" t="s">
        <v>209</v>
      </c>
      <c r="AQ38" s="2">
        <v>500048</v>
      </c>
      <c r="AR38" s="7" t="s">
        <v>209</v>
      </c>
      <c r="AS38" s="7" t="s">
        <v>209</v>
      </c>
      <c r="AT38" s="7" t="s">
        <v>209</v>
      </c>
      <c r="AU38" s="7" t="s">
        <v>209</v>
      </c>
      <c r="AV38" s="7" t="s">
        <v>209</v>
      </c>
      <c r="AW38" s="2">
        <v>0</v>
      </c>
      <c r="AX38" s="2">
        <v>0</v>
      </c>
      <c r="AY38" s="2">
        <v>81163</v>
      </c>
      <c r="AZ38" s="2">
        <v>137336</v>
      </c>
      <c r="BA38" s="2">
        <v>172917</v>
      </c>
      <c r="BB38" s="7" t="s">
        <v>209</v>
      </c>
      <c r="BC38" s="7" t="s">
        <v>209</v>
      </c>
      <c r="BD38" s="7" t="s">
        <v>209</v>
      </c>
      <c r="BE38" s="7" t="s">
        <v>209</v>
      </c>
      <c r="BF38" s="2">
        <v>269822</v>
      </c>
      <c r="BG38" s="7" t="s">
        <v>209</v>
      </c>
      <c r="BH38" s="7" t="s">
        <v>209</v>
      </c>
      <c r="BI38" s="7" t="s">
        <v>209</v>
      </c>
      <c r="BJ38" s="2">
        <v>0</v>
      </c>
      <c r="BK38" s="7" t="s">
        <v>209</v>
      </c>
      <c r="BL38" s="2">
        <v>0</v>
      </c>
      <c r="BM38" s="7" t="s">
        <v>209</v>
      </c>
      <c r="BN38" s="7" t="s">
        <v>209</v>
      </c>
      <c r="BO38" s="2">
        <v>3402842</v>
      </c>
      <c r="BP38" s="2">
        <v>0</v>
      </c>
      <c r="BQ38" s="2">
        <v>0</v>
      </c>
      <c r="BR38" s="7" t="s">
        <v>209</v>
      </c>
      <c r="BS38" s="2">
        <v>0</v>
      </c>
      <c r="BT38" s="2">
        <v>25736</v>
      </c>
      <c r="BU38" s="2">
        <v>0</v>
      </c>
      <c r="BV38" s="2">
        <v>172295</v>
      </c>
      <c r="BW38" s="7" t="s">
        <v>209</v>
      </c>
      <c r="BX38" s="7" t="s">
        <v>209</v>
      </c>
      <c r="BY38" s="2">
        <v>0</v>
      </c>
      <c r="BZ38" s="2">
        <v>0</v>
      </c>
      <c r="CA38" s="3">
        <v>312984</v>
      </c>
      <c r="CB38" s="13">
        <v>8136457</v>
      </c>
      <c r="CC38" s="2">
        <v>94710</v>
      </c>
      <c r="CD38" s="2">
        <v>0</v>
      </c>
      <c r="CE38" s="2">
        <v>0</v>
      </c>
      <c r="CF38" s="2">
        <v>899010</v>
      </c>
      <c r="CG38" s="2">
        <v>0</v>
      </c>
      <c r="CH38" s="7" t="s">
        <v>209</v>
      </c>
      <c r="CI38" s="13">
        <v>2313143</v>
      </c>
      <c r="CJ38" s="7" t="s">
        <v>209</v>
      </c>
      <c r="CK38" s="2">
        <v>0</v>
      </c>
      <c r="CL38" s="7" t="s">
        <v>209</v>
      </c>
      <c r="CM38" s="7" t="s">
        <v>209</v>
      </c>
      <c r="CN38" s="2">
        <v>0</v>
      </c>
      <c r="CO38" s="28">
        <v>400405</v>
      </c>
      <c r="CP38" s="2">
        <v>0</v>
      </c>
      <c r="CQ38" s="7" t="s">
        <v>209</v>
      </c>
      <c r="CR38" s="7" t="s">
        <v>209</v>
      </c>
      <c r="CS38" s="2">
        <v>0</v>
      </c>
      <c r="CT38" s="7" t="s">
        <v>209</v>
      </c>
      <c r="CU38" s="7" t="s">
        <v>209</v>
      </c>
      <c r="CV38" s="3">
        <v>425615</v>
      </c>
      <c r="CW38" s="14">
        <f t="shared" si="1"/>
        <v>16938806</v>
      </c>
    </row>
    <row r="39" spans="1:101" s="15" customFormat="1" ht="12.75">
      <c r="A39" s="9"/>
      <c r="CO39" s="25"/>
      <c r="CW39" s="16"/>
    </row>
    <row r="40" spans="1:101" s="15" customFormat="1" ht="12.75">
      <c r="A40" s="8" t="s">
        <v>12</v>
      </c>
      <c r="CO40" s="25"/>
      <c r="CW40" s="16"/>
    </row>
    <row r="41" spans="1:101" s="15" customFormat="1" ht="12.75">
      <c r="A41" s="8" t="s">
        <v>35</v>
      </c>
      <c r="CO41" s="25"/>
      <c r="CW41" s="16"/>
    </row>
    <row r="42" spans="1:101" s="15" customFormat="1" ht="12.75">
      <c r="A42" s="8"/>
      <c r="CO42" s="25"/>
      <c r="CW42" s="16"/>
    </row>
    <row r="43" spans="1:101" s="24" customFormat="1" ht="78.75">
      <c r="A43" s="20" t="s">
        <v>14</v>
      </c>
      <c r="B43" s="20" t="s">
        <v>15</v>
      </c>
      <c r="C43" s="20" t="s">
        <v>39</v>
      </c>
      <c r="D43" s="20" t="s">
        <v>36</v>
      </c>
      <c r="E43" s="20" t="s">
        <v>40</v>
      </c>
      <c r="F43" s="20" t="s">
        <v>37</v>
      </c>
      <c r="G43" s="21" t="s">
        <v>171</v>
      </c>
      <c r="H43" s="21" t="s">
        <v>41</v>
      </c>
      <c r="I43" s="21" t="s">
        <v>219</v>
      </c>
      <c r="J43" s="21" t="s">
        <v>220</v>
      </c>
      <c r="K43" s="21" t="s">
        <v>42</v>
      </c>
      <c r="L43" s="21" t="s">
        <v>43</v>
      </c>
      <c r="M43" s="21" t="s">
        <v>44</v>
      </c>
      <c r="N43" s="21" t="s">
        <v>221</v>
      </c>
      <c r="O43" s="21" t="s">
        <v>222</v>
      </c>
      <c r="P43" s="21" t="s">
        <v>223</v>
      </c>
      <c r="Q43" s="21" t="s">
        <v>45</v>
      </c>
      <c r="R43" s="21" t="s">
        <v>46</v>
      </c>
      <c r="S43" s="21" t="s">
        <v>47</v>
      </c>
      <c r="T43" s="18" t="s">
        <v>216</v>
      </c>
      <c r="U43" s="21" t="s">
        <v>60</v>
      </c>
      <c r="V43" s="21" t="s">
        <v>224</v>
      </c>
      <c r="W43" s="21" t="s">
        <v>61</v>
      </c>
      <c r="X43" s="21" t="s">
        <v>62</v>
      </c>
      <c r="Y43" s="21" t="s">
        <v>63</v>
      </c>
      <c r="Z43" s="21" t="s">
        <v>64</v>
      </c>
      <c r="AA43" s="21" t="s">
        <v>65</v>
      </c>
      <c r="AB43" s="21" t="s">
        <v>66</v>
      </c>
      <c r="AC43" s="21" t="s">
        <v>225</v>
      </c>
      <c r="AD43" s="21" t="s">
        <v>67</v>
      </c>
      <c r="AE43" s="21" t="s">
        <v>68</v>
      </c>
      <c r="AF43" s="21" t="s">
        <v>69</v>
      </c>
      <c r="AG43" s="21" t="s">
        <v>70</v>
      </c>
      <c r="AH43" s="21" t="s">
        <v>71</v>
      </c>
      <c r="AI43" s="21" t="s">
        <v>72</v>
      </c>
      <c r="AJ43" s="21" t="s">
        <v>73</v>
      </c>
      <c r="AK43" s="21" t="s">
        <v>74</v>
      </c>
      <c r="AL43" s="21" t="s">
        <v>75</v>
      </c>
      <c r="AM43" s="21" t="s">
        <v>76</v>
      </c>
      <c r="AN43" s="21" t="s">
        <v>77</v>
      </c>
      <c r="AO43" s="21" t="s">
        <v>78</v>
      </c>
      <c r="AP43" s="21" t="s">
        <v>79</v>
      </c>
      <c r="AQ43" s="21" t="s">
        <v>226</v>
      </c>
      <c r="AR43" s="21" t="s">
        <v>80</v>
      </c>
      <c r="AS43" s="21" t="s">
        <v>81</v>
      </c>
      <c r="AT43" s="21" t="s">
        <v>82</v>
      </c>
      <c r="AU43" s="21" t="s">
        <v>83</v>
      </c>
      <c r="AV43" s="21" t="s">
        <v>84</v>
      </c>
      <c r="AW43" s="21" t="s">
        <v>85</v>
      </c>
      <c r="AX43" s="21" t="s">
        <v>86</v>
      </c>
      <c r="AY43" s="21" t="s">
        <v>87</v>
      </c>
      <c r="AZ43" s="21" t="s">
        <v>88</v>
      </c>
      <c r="BA43" s="21" t="s">
        <v>89</v>
      </c>
      <c r="BB43" s="21" t="s">
        <v>90</v>
      </c>
      <c r="BC43" s="21" t="s">
        <v>91</v>
      </c>
      <c r="BD43" s="21" t="s">
        <v>92</v>
      </c>
      <c r="BE43" s="21" t="s">
        <v>93</v>
      </c>
      <c r="BF43" s="21" t="s">
        <v>94</v>
      </c>
      <c r="BG43" s="21" t="s">
        <v>215</v>
      </c>
      <c r="BH43" s="21" t="s">
        <v>95</v>
      </c>
      <c r="BI43" s="21" t="s">
        <v>96</v>
      </c>
      <c r="BJ43" s="21" t="s">
        <v>97</v>
      </c>
      <c r="BK43" s="21" t="s">
        <v>98</v>
      </c>
      <c r="BL43" s="21" t="s">
        <v>99</v>
      </c>
      <c r="BM43" s="21" t="s">
        <v>100</v>
      </c>
      <c r="BN43" s="21" t="s">
        <v>101</v>
      </c>
      <c r="BO43" s="21" t="s">
        <v>102</v>
      </c>
      <c r="BP43" s="21" t="s">
        <v>103</v>
      </c>
      <c r="BQ43" s="21" t="s">
        <v>104</v>
      </c>
      <c r="BR43" s="21" t="s">
        <v>105</v>
      </c>
      <c r="BS43" s="21" t="s">
        <v>106</v>
      </c>
      <c r="BT43" s="21" t="s">
        <v>107</v>
      </c>
      <c r="BU43" s="21" t="s">
        <v>213</v>
      </c>
      <c r="BV43" s="21" t="s">
        <v>211</v>
      </c>
      <c r="BW43" s="21" t="s">
        <v>212</v>
      </c>
      <c r="BX43" s="21" t="s">
        <v>108</v>
      </c>
      <c r="BY43" s="21" t="s">
        <v>109</v>
      </c>
      <c r="BZ43" s="21" t="s">
        <v>110</v>
      </c>
      <c r="CA43" s="22" t="s">
        <v>111</v>
      </c>
      <c r="CB43" s="18" t="s">
        <v>217</v>
      </c>
      <c r="CC43" s="21" t="s">
        <v>174</v>
      </c>
      <c r="CD43" s="21" t="s">
        <v>175</v>
      </c>
      <c r="CE43" s="21" t="s">
        <v>178</v>
      </c>
      <c r="CF43" s="21" t="s">
        <v>173</v>
      </c>
      <c r="CG43" s="21" t="s">
        <v>176</v>
      </c>
      <c r="CH43" s="21" t="s">
        <v>177</v>
      </c>
      <c r="CI43" s="18" t="s">
        <v>227</v>
      </c>
      <c r="CJ43" s="21" t="s">
        <v>185</v>
      </c>
      <c r="CK43" s="21" t="s">
        <v>186</v>
      </c>
      <c r="CL43" s="21" t="s">
        <v>214</v>
      </c>
      <c r="CM43" s="21" t="s">
        <v>187</v>
      </c>
      <c r="CN43" s="21" t="s">
        <v>188</v>
      </c>
      <c r="CO43" s="26" t="s">
        <v>189</v>
      </c>
      <c r="CP43" s="21" t="s">
        <v>190</v>
      </c>
      <c r="CQ43" s="21" t="s">
        <v>191</v>
      </c>
      <c r="CR43" s="21" t="s">
        <v>192</v>
      </c>
      <c r="CS43" s="21" t="s">
        <v>193</v>
      </c>
      <c r="CT43" s="21" t="s">
        <v>194</v>
      </c>
      <c r="CU43" s="21" t="s">
        <v>195</v>
      </c>
      <c r="CV43" s="18" t="s">
        <v>218</v>
      </c>
      <c r="CW43" s="23" t="s">
        <v>208</v>
      </c>
    </row>
    <row r="44" spans="1:101" ht="24.75" customHeight="1">
      <c r="A44" s="4" t="s">
        <v>16</v>
      </c>
      <c r="B44" s="1" t="s">
        <v>17</v>
      </c>
      <c r="C44" s="1" t="s">
        <v>18</v>
      </c>
      <c r="D44" s="1" t="s">
        <v>18</v>
      </c>
      <c r="E44" s="1" t="s">
        <v>18</v>
      </c>
      <c r="F44" s="1" t="s">
        <v>18</v>
      </c>
      <c r="G44" s="1" t="s">
        <v>172</v>
      </c>
      <c r="H44" s="1" t="s">
        <v>48</v>
      </c>
      <c r="I44" s="1" t="s">
        <v>49</v>
      </c>
      <c r="J44" s="1" t="s">
        <v>50</v>
      </c>
      <c r="K44" s="1" t="s">
        <v>51</v>
      </c>
      <c r="L44" s="1" t="s">
        <v>52</v>
      </c>
      <c r="M44" s="1" t="s">
        <v>53</v>
      </c>
      <c r="N44" s="1" t="s">
        <v>54</v>
      </c>
      <c r="O44" s="1" t="s">
        <v>55</v>
      </c>
      <c r="P44" s="1" t="s">
        <v>56</v>
      </c>
      <c r="Q44" s="1" t="s">
        <v>57</v>
      </c>
      <c r="R44" s="1" t="s">
        <v>58</v>
      </c>
      <c r="S44" s="1" t="s">
        <v>59</v>
      </c>
      <c r="T44" s="1" t="s">
        <v>19</v>
      </c>
      <c r="U44" s="1" t="s">
        <v>112</v>
      </c>
      <c r="V44" s="1" t="s">
        <v>113</v>
      </c>
      <c r="W44" s="1" t="s">
        <v>114</v>
      </c>
      <c r="X44" s="1" t="s">
        <v>115</v>
      </c>
      <c r="Y44" s="1" t="s">
        <v>116</v>
      </c>
      <c r="Z44" s="1" t="s">
        <v>117</v>
      </c>
      <c r="AA44" s="1" t="s">
        <v>118</v>
      </c>
      <c r="AB44" s="1" t="s">
        <v>119</v>
      </c>
      <c r="AC44" s="1" t="s">
        <v>120</v>
      </c>
      <c r="AD44" s="1" t="s">
        <v>121</v>
      </c>
      <c r="AE44" s="1" t="s">
        <v>122</v>
      </c>
      <c r="AF44" s="1" t="s">
        <v>123</v>
      </c>
      <c r="AG44" s="1" t="s">
        <v>124</v>
      </c>
      <c r="AH44" s="1" t="s">
        <v>125</v>
      </c>
      <c r="AI44" s="1" t="s">
        <v>126</v>
      </c>
      <c r="AJ44" s="1" t="s">
        <v>127</v>
      </c>
      <c r="AK44" s="1" t="s">
        <v>128</v>
      </c>
      <c r="AL44" s="1" t="s">
        <v>129</v>
      </c>
      <c r="AM44" s="1" t="s">
        <v>130</v>
      </c>
      <c r="AN44" s="1" t="s">
        <v>131</v>
      </c>
      <c r="AO44" s="1" t="s">
        <v>132</v>
      </c>
      <c r="AP44" s="1" t="s">
        <v>133</v>
      </c>
      <c r="AQ44" s="1" t="s">
        <v>134</v>
      </c>
      <c r="AR44" s="1" t="s">
        <v>135</v>
      </c>
      <c r="AS44" s="1" t="s">
        <v>136</v>
      </c>
      <c r="AT44" s="1" t="s">
        <v>137</v>
      </c>
      <c r="AU44" s="1" t="s">
        <v>138</v>
      </c>
      <c r="AV44" s="1" t="s">
        <v>139</v>
      </c>
      <c r="AW44" s="1" t="s">
        <v>140</v>
      </c>
      <c r="AX44" s="1" t="s">
        <v>141</v>
      </c>
      <c r="AY44" s="1" t="s">
        <v>142</v>
      </c>
      <c r="AZ44" s="1" t="s">
        <v>143</v>
      </c>
      <c r="BA44" s="1" t="s">
        <v>144</v>
      </c>
      <c r="BB44" s="1" t="s">
        <v>145</v>
      </c>
      <c r="BC44" s="1" t="s">
        <v>146</v>
      </c>
      <c r="BD44" s="1" t="s">
        <v>147</v>
      </c>
      <c r="BE44" s="1" t="s">
        <v>148</v>
      </c>
      <c r="BF44" s="1" t="s">
        <v>149</v>
      </c>
      <c r="BG44" s="1" t="s">
        <v>150</v>
      </c>
      <c r="BH44" s="1" t="s">
        <v>151</v>
      </c>
      <c r="BI44" s="1" t="s">
        <v>152</v>
      </c>
      <c r="BJ44" s="1" t="s">
        <v>153</v>
      </c>
      <c r="BK44" s="1" t="s">
        <v>154</v>
      </c>
      <c r="BL44" s="1" t="s">
        <v>155</v>
      </c>
      <c r="BM44" s="1" t="s">
        <v>156</v>
      </c>
      <c r="BN44" s="1" t="s">
        <v>157</v>
      </c>
      <c r="BO44" s="1" t="s">
        <v>158</v>
      </c>
      <c r="BP44" s="1" t="s">
        <v>159</v>
      </c>
      <c r="BQ44" s="1" t="s">
        <v>160</v>
      </c>
      <c r="BR44" s="1" t="s">
        <v>161</v>
      </c>
      <c r="BS44" s="1" t="s">
        <v>162</v>
      </c>
      <c r="BT44" s="1" t="s">
        <v>163</v>
      </c>
      <c r="BU44" s="1" t="s">
        <v>164</v>
      </c>
      <c r="BV44" s="1" t="s">
        <v>165</v>
      </c>
      <c r="BW44" s="1" t="s">
        <v>166</v>
      </c>
      <c r="BX44" s="1" t="s">
        <v>167</v>
      </c>
      <c r="BY44" s="1" t="s">
        <v>168</v>
      </c>
      <c r="BZ44" s="5" t="s">
        <v>169</v>
      </c>
      <c r="CA44" s="10" t="s">
        <v>170</v>
      </c>
      <c r="CB44" s="1" t="s">
        <v>19</v>
      </c>
      <c r="CC44" s="1" t="s">
        <v>180</v>
      </c>
      <c r="CD44" s="1" t="s">
        <v>181</v>
      </c>
      <c r="CE44" s="1" t="s">
        <v>182</v>
      </c>
      <c r="CF44" s="1" t="s">
        <v>179</v>
      </c>
      <c r="CG44" s="1" t="s">
        <v>183</v>
      </c>
      <c r="CH44" s="5" t="s">
        <v>184</v>
      </c>
      <c r="CI44" s="1" t="s">
        <v>19</v>
      </c>
      <c r="CJ44" s="1" t="s">
        <v>196</v>
      </c>
      <c r="CK44" s="1" t="s">
        <v>197</v>
      </c>
      <c r="CL44" s="1" t="s">
        <v>198</v>
      </c>
      <c r="CM44" s="1" t="s">
        <v>199</v>
      </c>
      <c r="CN44" s="1" t="s">
        <v>200</v>
      </c>
      <c r="CO44" s="27" t="s">
        <v>201</v>
      </c>
      <c r="CP44" s="1" t="s">
        <v>202</v>
      </c>
      <c r="CQ44" s="1" t="s">
        <v>203</v>
      </c>
      <c r="CR44" s="1" t="s">
        <v>204</v>
      </c>
      <c r="CS44" s="1" t="s">
        <v>205</v>
      </c>
      <c r="CT44" s="1" t="s">
        <v>206</v>
      </c>
      <c r="CU44" s="1" t="s">
        <v>207</v>
      </c>
      <c r="CV44" s="5" t="s">
        <v>19</v>
      </c>
      <c r="CW44" s="5" t="s">
        <v>19</v>
      </c>
    </row>
    <row r="45" spans="1:101" ht="12.75">
      <c r="A45" s="6" t="s">
        <v>20</v>
      </c>
      <c r="B45" s="1" t="s">
        <v>21</v>
      </c>
      <c r="C45" s="2">
        <v>0</v>
      </c>
      <c r="D45" s="2">
        <v>1040</v>
      </c>
      <c r="E45" s="2">
        <v>2202</v>
      </c>
      <c r="F45" s="2">
        <v>6677</v>
      </c>
      <c r="G45" s="2">
        <v>1752</v>
      </c>
      <c r="H45" s="2">
        <v>0</v>
      </c>
      <c r="I45" s="2">
        <v>0</v>
      </c>
      <c r="J45" s="7" t="s">
        <v>209</v>
      </c>
      <c r="K45" s="7" t="s">
        <v>209</v>
      </c>
      <c r="L45" s="7" t="s">
        <v>209</v>
      </c>
      <c r="M45" s="2">
        <v>0</v>
      </c>
      <c r="N45" s="2">
        <v>0</v>
      </c>
      <c r="O45" s="2">
        <v>0</v>
      </c>
      <c r="P45" s="2">
        <v>0</v>
      </c>
      <c r="Q45" s="7" t="s">
        <v>209</v>
      </c>
      <c r="R45" s="7" t="s">
        <v>209</v>
      </c>
      <c r="S45" s="7" t="s">
        <v>209</v>
      </c>
      <c r="T45" s="2">
        <v>1856</v>
      </c>
      <c r="U45" s="2">
        <v>15299</v>
      </c>
      <c r="V45" s="2">
        <v>1852</v>
      </c>
      <c r="W45" s="2">
        <v>435</v>
      </c>
      <c r="X45" s="2">
        <v>141</v>
      </c>
      <c r="Y45" s="2">
        <v>231</v>
      </c>
      <c r="Z45" s="2">
        <v>1618</v>
      </c>
      <c r="AA45" s="2">
        <v>0</v>
      </c>
      <c r="AB45" s="2">
        <v>11722</v>
      </c>
      <c r="AC45" s="2">
        <v>672</v>
      </c>
      <c r="AD45" s="7" t="s">
        <v>209</v>
      </c>
      <c r="AE45" s="7" t="s">
        <v>209</v>
      </c>
      <c r="AF45" s="7" t="s">
        <v>209</v>
      </c>
      <c r="AG45" s="2">
        <v>100</v>
      </c>
      <c r="AH45" s="7" t="s">
        <v>209</v>
      </c>
      <c r="AI45" s="2">
        <v>4939</v>
      </c>
      <c r="AJ45" s="2">
        <v>5293</v>
      </c>
      <c r="AK45" s="2">
        <v>3318</v>
      </c>
      <c r="AL45" s="2">
        <v>1697</v>
      </c>
      <c r="AM45" s="2">
        <v>7575</v>
      </c>
      <c r="AN45" s="2">
        <v>5860</v>
      </c>
      <c r="AO45" s="2">
        <v>487</v>
      </c>
      <c r="AP45" s="2">
        <v>102</v>
      </c>
      <c r="AQ45" s="7" t="s">
        <v>209</v>
      </c>
      <c r="AR45" s="2">
        <v>7065</v>
      </c>
      <c r="AS45" s="7" t="s">
        <v>209</v>
      </c>
      <c r="AT45" s="2">
        <v>400</v>
      </c>
      <c r="AU45" s="2">
        <v>1939</v>
      </c>
      <c r="AV45" s="2">
        <v>1449</v>
      </c>
      <c r="AW45" s="7" t="s">
        <v>209</v>
      </c>
      <c r="AX45" s="2">
        <v>59</v>
      </c>
      <c r="AY45" s="7" t="s">
        <v>209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2324</v>
      </c>
      <c r="BK45" s="2">
        <v>3721</v>
      </c>
      <c r="BL45" s="7" t="s">
        <v>209</v>
      </c>
      <c r="BM45" s="7" t="s">
        <v>209</v>
      </c>
      <c r="BN45" s="2">
        <v>25</v>
      </c>
      <c r="BO45" s="2">
        <v>0</v>
      </c>
      <c r="BP45" s="2">
        <v>599</v>
      </c>
      <c r="BQ45" s="7" t="s">
        <v>209</v>
      </c>
      <c r="BR45" s="7" t="s">
        <v>209</v>
      </c>
      <c r="BS45" s="7" t="s">
        <v>209</v>
      </c>
      <c r="BT45" s="2">
        <v>488</v>
      </c>
      <c r="BU45" s="7" t="s">
        <v>209</v>
      </c>
      <c r="BV45" s="7" t="s">
        <v>209</v>
      </c>
      <c r="BW45" s="2">
        <v>0</v>
      </c>
      <c r="BX45" s="2">
        <v>0</v>
      </c>
      <c r="BY45" s="2">
        <v>4800</v>
      </c>
      <c r="BZ45" s="7" t="s">
        <v>209</v>
      </c>
      <c r="CA45" s="11">
        <v>0</v>
      </c>
      <c r="CB45" s="13">
        <v>101492</v>
      </c>
      <c r="CC45" s="7" t="s">
        <v>209</v>
      </c>
      <c r="CD45" s="7" t="s">
        <v>209</v>
      </c>
      <c r="CE45" s="7" t="s">
        <v>209</v>
      </c>
      <c r="CF45" s="2">
        <v>13480</v>
      </c>
      <c r="CG45" s="7" t="s">
        <v>209</v>
      </c>
      <c r="CH45" s="3">
        <v>0</v>
      </c>
      <c r="CI45" s="13">
        <v>13480</v>
      </c>
      <c r="CJ45" s="2">
        <v>2880</v>
      </c>
      <c r="CK45" s="7" t="s">
        <v>209</v>
      </c>
      <c r="CL45" s="2">
        <v>0</v>
      </c>
      <c r="CM45" s="2">
        <v>70</v>
      </c>
      <c r="CN45" s="7" t="s">
        <v>209</v>
      </c>
      <c r="CO45" s="28">
        <v>4301</v>
      </c>
      <c r="CP45" s="7" t="s">
        <v>209</v>
      </c>
      <c r="CQ45" s="2">
        <v>0</v>
      </c>
      <c r="CR45" s="7" t="s">
        <v>209</v>
      </c>
      <c r="CS45" s="7" t="s">
        <v>209</v>
      </c>
      <c r="CT45" s="2">
        <v>0</v>
      </c>
      <c r="CU45" s="2">
        <v>868</v>
      </c>
      <c r="CV45" s="3">
        <v>11120</v>
      </c>
      <c r="CW45" s="14">
        <f aca="true" t="shared" si="2" ref="CW45:CW51">C45+D45+E45+F45+G45+T45+CB45+CI45+CV45</f>
        <v>139619</v>
      </c>
    </row>
    <row r="46" spans="1:101" ht="12.75">
      <c r="A46" s="6" t="s">
        <v>22</v>
      </c>
      <c r="B46" s="1" t="s">
        <v>23</v>
      </c>
      <c r="C46" s="2">
        <v>0</v>
      </c>
      <c r="D46" s="2">
        <v>703</v>
      </c>
      <c r="E46" s="2">
        <v>1677</v>
      </c>
      <c r="F46" s="2">
        <v>6104</v>
      </c>
      <c r="G46" s="2">
        <v>1175</v>
      </c>
      <c r="H46" s="2">
        <v>0</v>
      </c>
      <c r="I46" s="2">
        <v>0</v>
      </c>
      <c r="J46" s="7" t="s">
        <v>209</v>
      </c>
      <c r="K46" s="7" t="s">
        <v>209</v>
      </c>
      <c r="L46" s="7" t="s">
        <v>209</v>
      </c>
      <c r="M46" s="2">
        <v>0</v>
      </c>
      <c r="N46" s="2">
        <v>0</v>
      </c>
      <c r="O46" s="2">
        <v>0</v>
      </c>
      <c r="P46" s="2">
        <v>0</v>
      </c>
      <c r="Q46" s="7" t="s">
        <v>209</v>
      </c>
      <c r="R46" s="7" t="s">
        <v>209</v>
      </c>
      <c r="S46" s="7" t="s">
        <v>209</v>
      </c>
      <c r="T46" s="2">
        <v>1439</v>
      </c>
      <c r="U46" s="2">
        <v>19908</v>
      </c>
      <c r="V46" s="2">
        <v>1871</v>
      </c>
      <c r="W46" s="2">
        <v>500</v>
      </c>
      <c r="X46" s="2">
        <v>141</v>
      </c>
      <c r="Y46" s="2">
        <v>234</v>
      </c>
      <c r="Z46" s="2">
        <v>2606</v>
      </c>
      <c r="AA46" s="2">
        <v>0</v>
      </c>
      <c r="AB46" s="2">
        <v>9385</v>
      </c>
      <c r="AC46" s="2">
        <v>689</v>
      </c>
      <c r="AD46" s="7" t="s">
        <v>209</v>
      </c>
      <c r="AE46" s="7" t="s">
        <v>209</v>
      </c>
      <c r="AF46" s="7" t="s">
        <v>209</v>
      </c>
      <c r="AG46" s="2">
        <v>180</v>
      </c>
      <c r="AH46" s="7" t="s">
        <v>209</v>
      </c>
      <c r="AI46" s="2">
        <v>2392</v>
      </c>
      <c r="AJ46" s="2">
        <v>5108</v>
      </c>
      <c r="AK46" s="2">
        <v>5582</v>
      </c>
      <c r="AL46" s="2">
        <v>2163</v>
      </c>
      <c r="AM46" s="2">
        <v>4168</v>
      </c>
      <c r="AN46" s="2">
        <v>3583</v>
      </c>
      <c r="AO46" s="2">
        <v>296</v>
      </c>
      <c r="AP46" s="2">
        <v>76</v>
      </c>
      <c r="AQ46" s="7" t="s">
        <v>209</v>
      </c>
      <c r="AR46" s="2">
        <v>5553</v>
      </c>
      <c r="AS46" s="7" t="s">
        <v>209</v>
      </c>
      <c r="AT46" s="2">
        <v>273</v>
      </c>
      <c r="AU46" s="2">
        <v>1668</v>
      </c>
      <c r="AV46" s="2">
        <v>1096</v>
      </c>
      <c r="AW46" s="7" t="s">
        <v>209</v>
      </c>
      <c r="AX46" s="2">
        <v>44</v>
      </c>
      <c r="AY46" s="7" t="s">
        <v>209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2232</v>
      </c>
      <c r="BK46" s="2">
        <v>1944</v>
      </c>
      <c r="BL46" s="7" t="s">
        <v>209</v>
      </c>
      <c r="BM46" s="7" t="s">
        <v>209</v>
      </c>
      <c r="BN46" s="2">
        <v>15</v>
      </c>
      <c r="BO46" s="2">
        <v>0</v>
      </c>
      <c r="BP46" s="2">
        <v>584</v>
      </c>
      <c r="BQ46" s="7" t="s">
        <v>209</v>
      </c>
      <c r="BR46" s="7" t="s">
        <v>209</v>
      </c>
      <c r="BS46" s="7" t="s">
        <v>209</v>
      </c>
      <c r="BT46" s="2">
        <v>421</v>
      </c>
      <c r="BU46" s="7" t="s">
        <v>209</v>
      </c>
      <c r="BV46" s="7" t="s">
        <v>209</v>
      </c>
      <c r="BW46" s="2">
        <v>0</v>
      </c>
      <c r="BX46" s="2">
        <v>0</v>
      </c>
      <c r="BY46" s="2">
        <v>4450</v>
      </c>
      <c r="BZ46" s="7" t="s">
        <v>209</v>
      </c>
      <c r="CA46" s="11">
        <v>0</v>
      </c>
      <c r="CB46" s="13">
        <v>92655</v>
      </c>
      <c r="CC46" s="7" t="s">
        <v>209</v>
      </c>
      <c r="CD46" s="7" t="s">
        <v>209</v>
      </c>
      <c r="CE46" s="7" t="s">
        <v>209</v>
      </c>
      <c r="CF46" s="2">
        <v>5783</v>
      </c>
      <c r="CG46" s="7" t="s">
        <v>209</v>
      </c>
      <c r="CH46" s="3">
        <v>0</v>
      </c>
      <c r="CI46" s="13">
        <v>5783</v>
      </c>
      <c r="CJ46" s="2">
        <v>1777</v>
      </c>
      <c r="CK46" s="7" t="s">
        <v>209</v>
      </c>
      <c r="CL46" s="2">
        <v>0</v>
      </c>
      <c r="CM46" s="2">
        <v>9</v>
      </c>
      <c r="CN46" s="7" t="s">
        <v>209</v>
      </c>
      <c r="CO46" s="28">
        <v>4761</v>
      </c>
      <c r="CP46" s="7" t="s">
        <v>209</v>
      </c>
      <c r="CQ46" s="2">
        <v>0</v>
      </c>
      <c r="CR46" s="7" t="s">
        <v>209</v>
      </c>
      <c r="CS46" s="7" t="s">
        <v>209</v>
      </c>
      <c r="CT46" s="2">
        <v>0</v>
      </c>
      <c r="CU46" s="2">
        <v>735</v>
      </c>
      <c r="CV46" s="3">
        <v>9584</v>
      </c>
      <c r="CW46" s="14">
        <f t="shared" si="2"/>
        <v>119120</v>
      </c>
    </row>
    <row r="47" spans="1:101" ht="12.75">
      <c r="A47" s="6" t="s">
        <v>24</v>
      </c>
      <c r="B47" s="1" t="s">
        <v>25</v>
      </c>
      <c r="C47" s="2">
        <v>0</v>
      </c>
      <c r="D47" s="2">
        <v>338</v>
      </c>
      <c r="E47" s="2">
        <v>524</v>
      </c>
      <c r="F47" s="2">
        <v>618</v>
      </c>
      <c r="G47" s="2">
        <v>577</v>
      </c>
      <c r="H47" s="2">
        <v>0</v>
      </c>
      <c r="I47" s="2">
        <v>0</v>
      </c>
      <c r="J47" s="7" t="s">
        <v>209</v>
      </c>
      <c r="K47" s="7" t="s">
        <v>209</v>
      </c>
      <c r="L47" s="7" t="s">
        <v>209</v>
      </c>
      <c r="M47" s="2">
        <v>0</v>
      </c>
      <c r="N47" s="2">
        <v>0</v>
      </c>
      <c r="O47" s="2">
        <v>0</v>
      </c>
      <c r="P47" s="2">
        <v>0</v>
      </c>
      <c r="Q47" s="7" t="s">
        <v>209</v>
      </c>
      <c r="R47" s="7" t="s">
        <v>209</v>
      </c>
      <c r="S47" s="7" t="s">
        <v>209</v>
      </c>
      <c r="T47" s="2">
        <v>527</v>
      </c>
      <c r="U47" s="2">
        <v>1603</v>
      </c>
      <c r="V47" s="2">
        <v>204</v>
      </c>
      <c r="W47" s="2">
        <v>0</v>
      </c>
      <c r="X47" s="2">
        <v>0</v>
      </c>
      <c r="Y47" s="2">
        <v>0</v>
      </c>
      <c r="Z47" s="2">
        <v>533</v>
      </c>
      <c r="AA47" s="2">
        <v>0</v>
      </c>
      <c r="AB47" s="2">
        <v>2364</v>
      </c>
      <c r="AC47" s="2">
        <v>13</v>
      </c>
      <c r="AD47" s="7" t="s">
        <v>209</v>
      </c>
      <c r="AE47" s="7" t="s">
        <v>209</v>
      </c>
      <c r="AF47" s="7" t="s">
        <v>209</v>
      </c>
      <c r="AG47" s="2">
        <v>0</v>
      </c>
      <c r="AH47" s="7" t="s">
        <v>209</v>
      </c>
      <c r="AI47" s="2">
        <v>2547</v>
      </c>
      <c r="AJ47" s="2">
        <v>1007</v>
      </c>
      <c r="AK47" s="2">
        <v>1759</v>
      </c>
      <c r="AL47" s="2">
        <v>5</v>
      </c>
      <c r="AM47" s="2">
        <v>3406</v>
      </c>
      <c r="AN47" s="2">
        <v>2277</v>
      </c>
      <c r="AO47" s="2">
        <v>191</v>
      </c>
      <c r="AP47" s="2">
        <v>26</v>
      </c>
      <c r="AQ47" s="7" t="s">
        <v>209</v>
      </c>
      <c r="AR47" s="2">
        <v>1513</v>
      </c>
      <c r="AS47" s="7" t="s">
        <v>209</v>
      </c>
      <c r="AT47" s="2">
        <v>145</v>
      </c>
      <c r="AU47" s="2">
        <v>271</v>
      </c>
      <c r="AV47" s="2">
        <v>354</v>
      </c>
      <c r="AW47" s="7" t="s">
        <v>209</v>
      </c>
      <c r="AX47" s="2">
        <v>16</v>
      </c>
      <c r="AY47" s="7" t="s">
        <v>209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93</v>
      </c>
      <c r="BK47" s="2">
        <v>1777</v>
      </c>
      <c r="BL47" s="7" t="s">
        <v>209</v>
      </c>
      <c r="BM47" s="7" t="s">
        <v>209</v>
      </c>
      <c r="BN47" s="2">
        <v>10</v>
      </c>
      <c r="BO47" s="2">
        <v>0</v>
      </c>
      <c r="BP47" s="2">
        <v>15</v>
      </c>
      <c r="BQ47" s="7" t="s">
        <v>209</v>
      </c>
      <c r="BR47" s="7" t="s">
        <v>209</v>
      </c>
      <c r="BS47" s="7" t="s">
        <v>209</v>
      </c>
      <c r="BT47" s="2">
        <v>66</v>
      </c>
      <c r="BU47" s="7" t="s">
        <v>209</v>
      </c>
      <c r="BV47" s="7" t="s">
        <v>209</v>
      </c>
      <c r="BW47" s="2">
        <v>0</v>
      </c>
      <c r="BX47" s="2">
        <v>0</v>
      </c>
      <c r="BY47" s="2">
        <v>350</v>
      </c>
      <c r="BZ47" s="7" t="s">
        <v>209</v>
      </c>
      <c r="CA47" s="11">
        <v>0</v>
      </c>
      <c r="CB47" s="13">
        <v>22885</v>
      </c>
      <c r="CC47" s="7" t="s">
        <v>209</v>
      </c>
      <c r="CD47" s="7" t="s">
        <v>209</v>
      </c>
      <c r="CE47" s="7" t="s">
        <v>209</v>
      </c>
      <c r="CF47" s="2">
        <v>7697</v>
      </c>
      <c r="CG47" s="7" t="s">
        <v>209</v>
      </c>
      <c r="CH47" s="3">
        <v>0</v>
      </c>
      <c r="CI47" s="13">
        <v>7697</v>
      </c>
      <c r="CJ47" s="2">
        <v>1103</v>
      </c>
      <c r="CK47" s="7" t="s">
        <v>209</v>
      </c>
      <c r="CL47" s="2">
        <v>0</v>
      </c>
      <c r="CM47" s="2">
        <v>61</v>
      </c>
      <c r="CN47" s="7" t="s">
        <v>209</v>
      </c>
      <c r="CO47" s="28">
        <v>0</v>
      </c>
      <c r="CP47" s="7" t="s">
        <v>209</v>
      </c>
      <c r="CQ47" s="2">
        <v>0</v>
      </c>
      <c r="CR47" s="7" t="s">
        <v>209</v>
      </c>
      <c r="CS47" s="7" t="s">
        <v>209</v>
      </c>
      <c r="CT47" s="2">
        <v>0</v>
      </c>
      <c r="CU47" s="2">
        <v>133</v>
      </c>
      <c r="CV47" s="3">
        <v>1996</v>
      </c>
      <c r="CW47" s="14">
        <f t="shared" si="2"/>
        <v>35162</v>
      </c>
    </row>
    <row r="48" spans="1:101" ht="70.5" customHeight="1">
      <c r="A48" s="6" t="s">
        <v>26</v>
      </c>
      <c r="B48" s="1" t="s">
        <v>27</v>
      </c>
      <c r="C48" s="2">
        <v>0</v>
      </c>
      <c r="D48" s="2">
        <v>0</v>
      </c>
      <c r="E48" s="2">
        <v>0</v>
      </c>
      <c r="F48" s="2">
        <v>0</v>
      </c>
      <c r="G48" s="2">
        <v>3</v>
      </c>
      <c r="H48" s="2">
        <v>0</v>
      </c>
      <c r="I48" s="2">
        <v>0</v>
      </c>
      <c r="J48" s="7" t="s">
        <v>209</v>
      </c>
      <c r="K48" s="7" t="s">
        <v>209</v>
      </c>
      <c r="L48" s="7" t="s">
        <v>209</v>
      </c>
      <c r="M48" s="2">
        <v>0</v>
      </c>
      <c r="N48" s="2">
        <v>0</v>
      </c>
      <c r="O48" s="2">
        <v>0</v>
      </c>
      <c r="P48" s="2">
        <v>0</v>
      </c>
      <c r="Q48" s="7" t="s">
        <v>209</v>
      </c>
      <c r="R48" s="7" t="s">
        <v>209</v>
      </c>
      <c r="S48" s="7" t="s">
        <v>209</v>
      </c>
      <c r="T48" s="2">
        <v>0</v>
      </c>
      <c r="U48" s="2">
        <v>28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7" t="s">
        <v>209</v>
      </c>
      <c r="AE48" s="7" t="s">
        <v>209</v>
      </c>
      <c r="AF48" s="7" t="s">
        <v>209</v>
      </c>
      <c r="AG48" s="2">
        <v>0</v>
      </c>
      <c r="AH48" s="7" t="s">
        <v>209</v>
      </c>
      <c r="AI48" s="2">
        <v>0</v>
      </c>
      <c r="AJ48" s="2">
        <v>381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7" t="s">
        <v>209</v>
      </c>
      <c r="AR48" s="2">
        <v>0</v>
      </c>
      <c r="AS48" s="7" t="s">
        <v>209</v>
      </c>
      <c r="AT48" s="2">
        <v>0</v>
      </c>
      <c r="AU48" s="2">
        <v>0</v>
      </c>
      <c r="AV48" s="2">
        <v>0</v>
      </c>
      <c r="AW48" s="7" t="s">
        <v>209</v>
      </c>
      <c r="AX48" s="2">
        <v>0</v>
      </c>
      <c r="AY48" s="7" t="s">
        <v>209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7" t="s">
        <v>209</v>
      </c>
      <c r="BM48" s="7" t="s">
        <v>209</v>
      </c>
      <c r="BN48" s="2">
        <v>0</v>
      </c>
      <c r="BO48" s="2">
        <v>0</v>
      </c>
      <c r="BP48" s="2">
        <v>0</v>
      </c>
      <c r="BQ48" s="7" t="s">
        <v>209</v>
      </c>
      <c r="BR48" s="7" t="s">
        <v>209</v>
      </c>
      <c r="BS48" s="7" t="s">
        <v>209</v>
      </c>
      <c r="BT48" s="2">
        <v>0</v>
      </c>
      <c r="BU48" s="7" t="s">
        <v>209</v>
      </c>
      <c r="BV48" s="7" t="s">
        <v>209</v>
      </c>
      <c r="BW48" s="2">
        <v>0</v>
      </c>
      <c r="BX48" s="2">
        <v>0</v>
      </c>
      <c r="BY48" s="2">
        <v>0</v>
      </c>
      <c r="BZ48" s="7" t="s">
        <v>209</v>
      </c>
      <c r="CA48" s="11">
        <v>0</v>
      </c>
      <c r="CB48" s="13">
        <v>409</v>
      </c>
      <c r="CC48" s="7" t="s">
        <v>209</v>
      </c>
      <c r="CD48" s="7" t="s">
        <v>209</v>
      </c>
      <c r="CE48" s="7" t="s">
        <v>209</v>
      </c>
      <c r="CF48" s="2">
        <v>0</v>
      </c>
      <c r="CG48" s="7" t="s">
        <v>209</v>
      </c>
      <c r="CH48" s="3">
        <v>0</v>
      </c>
      <c r="CI48" s="13">
        <v>0</v>
      </c>
      <c r="CJ48" s="2">
        <v>0</v>
      </c>
      <c r="CK48" s="7" t="s">
        <v>209</v>
      </c>
      <c r="CL48" s="2">
        <v>0</v>
      </c>
      <c r="CM48" s="2">
        <v>51</v>
      </c>
      <c r="CN48" s="7" t="s">
        <v>209</v>
      </c>
      <c r="CO48" s="28">
        <f>360-360</f>
        <v>0</v>
      </c>
      <c r="CP48" s="7" t="s">
        <v>209</v>
      </c>
      <c r="CQ48" s="2">
        <v>0</v>
      </c>
      <c r="CR48" s="7" t="s">
        <v>209</v>
      </c>
      <c r="CS48" s="7" t="s">
        <v>209</v>
      </c>
      <c r="CT48" s="2">
        <v>0</v>
      </c>
      <c r="CU48" s="2">
        <v>0</v>
      </c>
      <c r="CV48" s="3">
        <v>51</v>
      </c>
      <c r="CW48" s="14">
        <v>463</v>
      </c>
    </row>
    <row r="49" spans="1:101" ht="36.75" customHeight="1">
      <c r="A49" s="6" t="s">
        <v>28</v>
      </c>
      <c r="B49" s="1" t="s">
        <v>29</v>
      </c>
      <c r="C49" s="2">
        <v>0</v>
      </c>
      <c r="D49" s="2">
        <v>20</v>
      </c>
      <c r="E49" s="2">
        <v>31</v>
      </c>
      <c r="F49" s="2">
        <v>37</v>
      </c>
      <c r="G49" s="2">
        <v>34</v>
      </c>
      <c r="H49" s="2">
        <v>0</v>
      </c>
      <c r="I49" s="2">
        <v>0</v>
      </c>
      <c r="J49" s="7" t="s">
        <v>209</v>
      </c>
      <c r="K49" s="7" t="s">
        <v>209</v>
      </c>
      <c r="L49" s="7" t="s">
        <v>209</v>
      </c>
      <c r="M49" s="2">
        <v>0</v>
      </c>
      <c r="N49" s="2">
        <v>0</v>
      </c>
      <c r="O49" s="2">
        <v>0</v>
      </c>
      <c r="P49" s="2">
        <v>0</v>
      </c>
      <c r="Q49" s="7" t="s">
        <v>209</v>
      </c>
      <c r="R49" s="7" t="s">
        <v>209</v>
      </c>
      <c r="S49" s="7" t="s">
        <v>209</v>
      </c>
      <c r="T49" s="2">
        <v>32</v>
      </c>
      <c r="U49" s="2">
        <v>95</v>
      </c>
      <c r="V49" s="2">
        <v>12</v>
      </c>
      <c r="W49" s="2">
        <v>0</v>
      </c>
      <c r="X49" s="2">
        <v>0</v>
      </c>
      <c r="Y49" s="2">
        <v>0</v>
      </c>
      <c r="Z49" s="2">
        <v>32</v>
      </c>
      <c r="AA49" s="2">
        <v>0</v>
      </c>
      <c r="AB49" s="2">
        <v>142</v>
      </c>
      <c r="AC49" s="2">
        <v>1</v>
      </c>
      <c r="AD49" s="7" t="s">
        <v>209</v>
      </c>
      <c r="AE49" s="7" t="s">
        <v>209</v>
      </c>
      <c r="AF49" s="7" t="s">
        <v>209</v>
      </c>
      <c r="AG49" s="2">
        <v>0</v>
      </c>
      <c r="AH49" s="7" t="s">
        <v>209</v>
      </c>
      <c r="AI49" s="2">
        <v>153</v>
      </c>
      <c r="AJ49" s="2">
        <v>38</v>
      </c>
      <c r="AK49" s="2">
        <v>106</v>
      </c>
      <c r="AL49" s="2">
        <v>0</v>
      </c>
      <c r="AM49" s="2">
        <v>204</v>
      </c>
      <c r="AN49" s="2">
        <v>137</v>
      </c>
      <c r="AO49" s="2">
        <v>11</v>
      </c>
      <c r="AP49" s="2">
        <v>2</v>
      </c>
      <c r="AQ49" s="7" t="s">
        <v>209</v>
      </c>
      <c r="AR49" s="2">
        <v>91</v>
      </c>
      <c r="AS49" s="7" t="s">
        <v>209</v>
      </c>
      <c r="AT49" s="2">
        <v>9</v>
      </c>
      <c r="AU49" s="2">
        <v>16</v>
      </c>
      <c r="AV49" s="2">
        <v>21</v>
      </c>
      <c r="AW49" s="7" t="s">
        <v>209</v>
      </c>
      <c r="AX49" s="2">
        <v>1</v>
      </c>
      <c r="AY49" s="7" t="s">
        <v>209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6</v>
      </c>
      <c r="BK49" s="2">
        <f>107-2</f>
        <v>105</v>
      </c>
      <c r="BL49" s="7" t="s">
        <v>209</v>
      </c>
      <c r="BM49" s="7" t="s">
        <v>209</v>
      </c>
      <c r="BN49" s="2">
        <v>1</v>
      </c>
      <c r="BO49" s="2">
        <v>0</v>
      </c>
      <c r="BP49" s="2">
        <v>1</v>
      </c>
      <c r="BQ49" s="7" t="s">
        <v>209</v>
      </c>
      <c r="BR49" s="7" t="s">
        <v>209</v>
      </c>
      <c r="BS49" s="7" t="s">
        <v>209</v>
      </c>
      <c r="BT49" s="2">
        <v>4</v>
      </c>
      <c r="BU49" s="7" t="s">
        <v>209</v>
      </c>
      <c r="BV49" s="7" t="s">
        <v>209</v>
      </c>
      <c r="BW49" s="2">
        <v>0</v>
      </c>
      <c r="BX49" s="2">
        <v>0</v>
      </c>
      <c r="BY49" s="2">
        <v>21</v>
      </c>
      <c r="BZ49" s="7" t="s">
        <v>209</v>
      </c>
      <c r="CA49" s="11">
        <v>0</v>
      </c>
      <c r="CB49" s="13">
        <f>1351-2</f>
        <v>1349</v>
      </c>
      <c r="CC49" s="7" t="s">
        <v>209</v>
      </c>
      <c r="CD49" s="7" t="s">
        <v>209</v>
      </c>
      <c r="CE49" s="7" t="s">
        <v>209</v>
      </c>
      <c r="CF49" s="2">
        <v>462</v>
      </c>
      <c r="CG49" s="7" t="s">
        <v>209</v>
      </c>
      <c r="CH49" s="3">
        <v>0</v>
      </c>
      <c r="CI49" s="13">
        <v>462</v>
      </c>
      <c r="CJ49" s="2">
        <v>66</v>
      </c>
      <c r="CK49" s="7" t="s">
        <v>209</v>
      </c>
      <c r="CL49" s="2">
        <v>0</v>
      </c>
      <c r="CM49" s="2">
        <v>1</v>
      </c>
      <c r="CN49" s="7" t="s">
        <v>209</v>
      </c>
      <c r="CO49" s="28">
        <v>0</v>
      </c>
      <c r="CP49" s="7" t="s">
        <v>209</v>
      </c>
      <c r="CQ49" s="2">
        <v>0</v>
      </c>
      <c r="CR49" s="7" t="s">
        <v>209</v>
      </c>
      <c r="CS49" s="7" t="s">
        <v>209</v>
      </c>
      <c r="CT49" s="2">
        <v>0</v>
      </c>
      <c r="CU49" s="2">
        <v>8</v>
      </c>
      <c r="CV49" s="3">
        <v>117</v>
      </c>
      <c r="CW49" s="14">
        <v>2082</v>
      </c>
    </row>
    <row r="50" spans="1:101" ht="71.25" customHeight="1">
      <c r="A50" s="6" t="s">
        <v>30</v>
      </c>
      <c r="B50" s="1" t="s">
        <v>31</v>
      </c>
      <c r="C50" s="2">
        <v>0</v>
      </c>
      <c r="D50" s="2">
        <v>4</v>
      </c>
      <c r="E50" s="2">
        <v>6</v>
      </c>
      <c r="F50" s="2">
        <v>11</v>
      </c>
      <c r="G50" s="2">
        <v>8</v>
      </c>
      <c r="H50" s="2">
        <v>0</v>
      </c>
      <c r="I50" s="2">
        <v>0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1</v>
      </c>
      <c r="S50" s="2">
        <v>1</v>
      </c>
      <c r="T50" s="2">
        <v>6</v>
      </c>
      <c r="U50" s="2">
        <v>14</v>
      </c>
      <c r="V50" s="2">
        <v>6</v>
      </c>
      <c r="W50" s="2">
        <v>2</v>
      </c>
      <c r="X50" s="2">
        <v>4</v>
      </c>
      <c r="Y50" s="2">
        <v>5</v>
      </c>
      <c r="Z50" s="2">
        <v>7</v>
      </c>
      <c r="AA50" s="2">
        <v>0</v>
      </c>
      <c r="AB50" s="2">
        <v>6</v>
      </c>
      <c r="AC50" s="2">
        <v>8</v>
      </c>
      <c r="AD50" s="2">
        <v>1</v>
      </c>
      <c r="AE50" s="2">
        <v>1</v>
      </c>
      <c r="AF50" s="2">
        <v>1</v>
      </c>
      <c r="AG50" s="2">
        <v>2</v>
      </c>
      <c r="AH50" s="2">
        <v>1</v>
      </c>
      <c r="AI50" s="2">
        <v>3</v>
      </c>
      <c r="AJ50" s="2">
        <v>10</v>
      </c>
      <c r="AK50" s="2">
        <v>2</v>
      </c>
      <c r="AL50" s="2">
        <v>5</v>
      </c>
      <c r="AM50" s="2">
        <v>2</v>
      </c>
      <c r="AN50" s="2">
        <v>2</v>
      </c>
      <c r="AO50" s="2">
        <v>6</v>
      </c>
      <c r="AP50" s="2">
        <v>6</v>
      </c>
      <c r="AQ50" s="2">
        <v>1</v>
      </c>
      <c r="AR50" s="2">
        <v>8</v>
      </c>
      <c r="AS50" s="2">
        <v>1</v>
      </c>
      <c r="AT50" s="2">
        <v>5</v>
      </c>
      <c r="AU50" s="2">
        <v>4</v>
      </c>
      <c r="AV50" s="2">
        <v>7</v>
      </c>
      <c r="AW50" s="2">
        <v>1</v>
      </c>
      <c r="AX50" s="2">
        <v>3</v>
      </c>
      <c r="AY50" s="2">
        <v>1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2</v>
      </c>
      <c r="BK50" s="2">
        <v>5</v>
      </c>
      <c r="BL50" s="2">
        <v>1</v>
      </c>
      <c r="BM50" s="2">
        <v>1</v>
      </c>
      <c r="BN50" s="2">
        <v>2</v>
      </c>
      <c r="BO50" s="2">
        <v>0</v>
      </c>
      <c r="BP50" s="2">
        <v>2</v>
      </c>
      <c r="BQ50" s="2">
        <v>1</v>
      </c>
      <c r="BR50" s="2">
        <v>1</v>
      </c>
      <c r="BS50" s="2">
        <v>1</v>
      </c>
      <c r="BT50" s="2">
        <v>3</v>
      </c>
      <c r="BU50" s="2">
        <v>1</v>
      </c>
      <c r="BV50" s="2">
        <v>1</v>
      </c>
      <c r="BW50" s="2">
        <v>0</v>
      </c>
      <c r="BX50" s="2">
        <v>0</v>
      </c>
      <c r="BY50" s="2">
        <v>2</v>
      </c>
      <c r="BZ50" s="3">
        <v>1</v>
      </c>
      <c r="CA50" s="11">
        <v>0</v>
      </c>
      <c r="CB50" s="13">
        <v>149</v>
      </c>
      <c r="CC50" s="2">
        <v>1</v>
      </c>
      <c r="CD50" s="2">
        <v>1</v>
      </c>
      <c r="CE50" s="2">
        <v>1</v>
      </c>
      <c r="CF50" s="2">
        <v>2</v>
      </c>
      <c r="CG50" s="2">
        <v>1</v>
      </c>
      <c r="CH50" s="3">
        <v>0</v>
      </c>
      <c r="CI50" s="13">
        <v>6</v>
      </c>
      <c r="CJ50" s="2">
        <v>3</v>
      </c>
      <c r="CK50" s="2">
        <v>1</v>
      </c>
      <c r="CL50" s="2">
        <v>0</v>
      </c>
      <c r="CM50" s="2">
        <v>2</v>
      </c>
      <c r="CN50" s="2">
        <v>1</v>
      </c>
      <c r="CO50" s="28">
        <v>4</v>
      </c>
      <c r="CP50" s="2">
        <v>1</v>
      </c>
      <c r="CQ50" s="2">
        <v>0</v>
      </c>
      <c r="CR50" s="2">
        <v>1</v>
      </c>
      <c r="CS50" s="2">
        <v>1</v>
      </c>
      <c r="CT50" s="2">
        <v>0</v>
      </c>
      <c r="CU50" s="2">
        <v>4</v>
      </c>
      <c r="CV50" s="3">
        <v>18</v>
      </c>
      <c r="CW50" s="14">
        <f t="shared" si="2"/>
        <v>208</v>
      </c>
    </row>
    <row r="51" spans="1:101" ht="12.75">
      <c r="A51" s="6" t="s">
        <v>32</v>
      </c>
      <c r="B51" s="1" t="s">
        <v>33</v>
      </c>
      <c r="C51" s="2">
        <v>0</v>
      </c>
      <c r="D51" s="2">
        <v>2105</v>
      </c>
      <c r="E51" s="2">
        <v>4440</v>
      </c>
      <c r="F51" s="2">
        <v>13447</v>
      </c>
      <c r="G51" s="2">
        <v>3549</v>
      </c>
      <c r="H51" s="2">
        <v>0</v>
      </c>
      <c r="I51" s="2">
        <v>0</v>
      </c>
      <c r="J51" s="7" t="s">
        <v>209</v>
      </c>
      <c r="K51" s="7" t="s">
        <v>209</v>
      </c>
      <c r="L51" s="7" t="s">
        <v>209</v>
      </c>
      <c r="M51" s="2">
        <v>0</v>
      </c>
      <c r="N51" s="2">
        <v>0</v>
      </c>
      <c r="O51" s="2">
        <v>0</v>
      </c>
      <c r="P51" s="2">
        <v>0</v>
      </c>
      <c r="Q51" s="7" t="s">
        <v>209</v>
      </c>
      <c r="R51" s="7" t="s">
        <v>209</v>
      </c>
      <c r="S51" s="7" t="s">
        <v>209</v>
      </c>
      <c r="T51" s="2">
        <v>3860</v>
      </c>
      <c r="U51" s="2">
        <v>36947</v>
      </c>
      <c r="V51" s="2">
        <v>3945</v>
      </c>
      <c r="W51" s="2">
        <v>937</v>
      </c>
      <c r="X51" s="2">
        <v>286</v>
      </c>
      <c r="Y51" s="2">
        <v>470</v>
      </c>
      <c r="Z51" s="2">
        <v>4796</v>
      </c>
      <c r="AA51" s="2">
        <v>0</v>
      </c>
      <c r="AB51" s="2">
        <v>23619</v>
      </c>
      <c r="AC51" s="2">
        <v>1383</v>
      </c>
      <c r="AD51" s="7" t="s">
        <v>209</v>
      </c>
      <c r="AE51" s="7" t="s">
        <v>209</v>
      </c>
      <c r="AF51" s="7" t="s">
        <v>209</v>
      </c>
      <c r="AG51" s="2">
        <v>282</v>
      </c>
      <c r="AH51" s="7" t="s">
        <v>209</v>
      </c>
      <c r="AI51" s="2">
        <v>10034</v>
      </c>
      <c r="AJ51" s="2">
        <v>11837</v>
      </c>
      <c r="AK51" s="2">
        <v>10767</v>
      </c>
      <c r="AL51" s="2">
        <v>3870</v>
      </c>
      <c r="AM51" s="2">
        <v>15355</v>
      </c>
      <c r="AN51" s="2">
        <v>11859</v>
      </c>
      <c r="AO51" s="2">
        <v>991</v>
      </c>
      <c r="AP51" s="2">
        <v>212</v>
      </c>
      <c r="AQ51" s="7" t="s">
        <v>209</v>
      </c>
      <c r="AR51" s="2">
        <v>14230</v>
      </c>
      <c r="AS51" s="7" t="s">
        <v>209</v>
      </c>
      <c r="AT51" s="2">
        <v>832</v>
      </c>
      <c r="AU51" s="2">
        <v>3898</v>
      </c>
      <c r="AV51" s="2">
        <v>2927</v>
      </c>
      <c r="AW51" s="7" t="s">
        <v>209</v>
      </c>
      <c r="AX51" s="2">
        <v>123</v>
      </c>
      <c r="AY51" s="7" t="s">
        <v>209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4657</v>
      </c>
      <c r="BK51" s="2">
        <v>7554</v>
      </c>
      <c r="BL51" s="7" t="s">
        <v>209</v>
      </c>
      <c r="BM51" s="7" t="s">
        <v>209</v>
      </c>
      <c r="BN51" s="2">
        <v>53</v>
      </c>
      <c r="BO51" s="2">
        <v>0</v>
      </c>
      <c r="BP51" s="2">
        <v>1201</v>
      </c>
      <c r="BQ51" s="7" t="s">
        <v>209</v>
      </c>
      <c r="BR51" s="7" t="s">
        <v>209</v>
      </c>
      <c r="BS51" s="7" t="s">
        <v>209</v>
      </c>
      <c r="BT51" s="2">
        <v>982</v>
      </c>
      <c r="BU51" s="7" t="s">
        <v>209</v>
      </c>
      <c r="BV51" s="7" t="s">
        <v>209</v>
      </c>
      <c r="BW51" s="2">
        <v>0</v>
      </c>
      <c r="BX51" s="2">
        <v>0</v>
      </c>
      <c r="BY51" s="2">
        <v>9623</v>
      </c>
      <c r="BZ51" s="7" t="s">
        <v>209</v>
      </c>
      <c r="CA51" s="11">
        <v>0</v>
      </c>
      <c r="CB51" s="13">
        <v>218941</v>
      </c>
      <c r="CC51" s="7" t="s">
        <v>209</v>
      </c>
      <c r="CD51" s="7" t="s">
        <v>209</v>
      </c>
      <c r="CE51" s="7" t="s">
        <v>209</v>
      </c>
      <c r="CF51" s="2">
        <v>27424</v>
      </c>
      <c r="CG51" s="7" t="s">
        <v>209</v>
      </c>
      <c r="CH51" s="3">
        <v>0</v>
      </c>
      <c r="CI51" s="13">
        <v>27428</v>
      </c>
      <c r="CJ51" s="2">
        <v>5829</v>
      </c>
      <c r="CK51" s="7" t="s">
        <v>209</v>
      </c>
      <c r="CL51" s="2">
        <v>0</v>
      </c>
      <c r="CM51" s="2">
        <v>194</v>
      </c>
      <c r="CN51" s="7" t="s">
        <v>209</v>
      </c>
      <c r="CO51" s="28">
        <v>9426</v>
      </c>
      <c r="CP51" s="7" t="s">
        <v>209</v>
      </c>
      <c r="CQ51" s="2">
        <v>0</v>
      </c>
      <c r="CR51" s="7" t="s">
        <v>209</v>
      </c>
      <c r="CS51" s="7" t="s">
        <v>209</v>
      </c>
      <c r="CT51" s="2">
        <v>0</v>
      </c>
      <c r="CU51" s="2">
        <v>1748</v>
      </c>
      <c r="CV51" s="3">
        <v>23246</v>
      </c>
      <c r="CW51" s="14">
        <f t="shared" si="2"/>
        <v>297016</v>
      </c>
    </row>
    <row r="52" spans="1:101" s="15" customFormat="1" ht="12.75">
      <c r="A52" s="8"/>
      <c r="CO52" s="25"/>
      <c r="CW52" s="16"/>
    </row>
    <row r="53" spans="1:101" s="15" customFormat="1" ht="12.75">
      <c r="A53" s="8"/>
      <c r="CO53" s="25"/>
      <c r="CW53" s="16"/>
    </row>
    <row r="54" spans="1:101" s="15" customFormat="1" ht="12.75">
      <c r="A54" s="8"/>
      <c r="CO54" s="25"/>
      <c r="CW54" s="16"/>
    </row>
    <row r="55" spans="1:101" s="15" customFormat="1" ht="12.75">
      <c r="A55" s="8"/>
      <c r="CO55" s="25"/>
      <c r="CW55" s="16"/>
    </row>
    <row r="56" spans="1:101" s="15" customFormat="1" ht="12.75">
      <c r="A56" s="8"/>
      <c r="CO56" s="25"/>
      <c r="CW56" s="16"/>
    </row>
    <row r="57" spans="1:101" s="15" customFormat="1" ht="12.75">
      <c r="A57" s="8"/>
      <c r="CO57" s="25"/>
      <c r="CW57" s="16"/>
    </row>
    <row r="58" spans="1:101" s="15" customFormat="1" ht="12.75">
      <c r="A58" s="8"/>
      <c r="CO58" s="25"/>
      <c r="CW58" s="16"/>
    </row>
  </sheetData>
  <sheetProtection/>
  <mergeCells count="1">
    <mergeCell ref="A14:E14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27" max="255" man="1"/>
  </rowBreaks>
  <colBreaks count="6" manualBreakCount="6">
    <brk id="12" max="50" man="1"/>
    <brk id="25" max="50" man="1"/>
    <brk id="38" max="50" man="1"/>
    <brk id="51" max="50" man="1"/>
    <brk id="67" max="50" man="1"/>
    <brk id="8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Владимировна Софьянникова</dc:creator>
  <cp:keywords/>
  <dc:description/>
  <cp:lastModifiedBy>Мария Владимировна Софьянникова</cp:lastModifiedBy>
  <cp:lastPrinted>2014-06-05T06:04:10Z</cp:lastPrinted>
  <dcterms:created xsi:type="dcterms:W3CDTF">2014-05-26T05:50:21Z</dcterms:created>
  <dcterms:modified xsi:type="dcterms:W3CDTF">2014-06-05T06:08:46Z</dcterms:modified>
  <cp:category/>
  <cp:version/>
  <cp:contentType/>
  <cp:contentStatus/>
</cp:coreProperties>
</file>